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320" windowHeight="11640" activeTab="1"/>
  </bookViews>
  <sheets>
    <sheet name="各种货币对美元折算率" sheetId="2" r:id="rId1"/>
    <sheet name="Sheet1" sheetId="3" r:id="rId2"/>
  </sheets>
  <definedNames>
    <definedName name="_xlnm._FilterDatabase" localSheetId="0" hidden="1">各种货币对美元折算率!$B$6:$E$91</definedName>
  </definedNames>
  <calcPr calcId="124519"/>
</workbook>
</file>

<file path=xl/calcChain.xml><?xml version="1.0" encoding="utf-8"?>
<calcChain xmlns="http://schemas.openxmlformats.org/spreadsheetml/2006/main">
  <c r="L4" i="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3"/>
</calcChain>
</file>

<file path=xl/sharedStrings.xml><?xml version="1.0" encoding="utf-8"?>
<sst xmlns="http://schemas.openxmlformats.org/spreadsheetml/2006/main" count="582" uniqueCount="241">
  <si>
    <t>货币名称</t>
  </si>
  <si>
    <t>货币单位</t>
  </si>
  <si>
    <t>对美元折算率</t>
  </si>
  <si>
    <t>AED</t>
  </si>
  <si>
    <t>阿联酋迪拉姆</t>
  </si>
  <si>
    <t>1迪拉姆</t>
  </si>
  <si>
    <t>MKD</t>
  </si>
  <si>
    <t>马其顿第纳尔</t>
  </si>
  <si>
    <t>1第纳尔</t>
  </si>
  <si>
    <t>ALL</t>
  </si>
  <si>
    <t>阿尔巴尼亚列克</t>
  </si>
  <si>
    <t>1列克</t>
  </si>
  <si>
    <t>MMK</t>
  </si>
  <si>
    <t>缅甸缅元</t>
  </si>
  <si>
    <t>1元</t>
  </si>
  <si>
    <t>AOA</t>
  </si>
  <si>
    <t>安哥拉宽扎</t>
  </si>
  <si>
    <t>1宽扎</t>
  </si>
  <si>
    <t>MNT</t>
  </si>
  <si>
    <t>蒙古图格里克</t>
  </si>
  <si>
    <t>1图格里克</t>
  </si>
  <si>
    <t>ARS</t>
  </si>
  <si>
    <t>阿根廷比索</t>
  </si>
  <si>
    <t>1比索</t>
  </si>
  <si>
    <t>MOP</t>
  </si>
  <si>
    <t>澳门元</t>
  </si>
  <si>
    <t>AUD</t>
  </si>
  <si>
    <t>澳元</t>
  </si>
  <si>
    <t>MUR</t>
  </si>
  <si>
    <t>毛里求斯卢比</t>
  </si>
  <si>
    <t>1卢比</t>
  </si>
  <si>
    <t>BAM</t>
  </si>
  <si>
    <t>波黑马克</t>
  </si>
  <si>
    <t>1马克</t>
  </si>
  <si>
    <t>MVR</t>
  </si>
  <si>
    <t>马尔代夫卢非亚</t>
  </si>
  <si>
    <t>1卢非亚</t>
  </si>
  <si>
    <t>BGN</t>
  </si>
  <si>
    <t>保加利亚列维</t>
  </si>
  <si>
    <t>1列维</t>
  </si>
  <si>
    <t>MWK</t>
  </si>
  <si>
    <t>马拉维克瓦查</t>
  </si>
  <si>
    <t>1克瓦查</t>
  </si>
  <si>
    <t>BHD</t>
  </si>
  <si>
    <t>巴林第纳尔</t>
  </si>
  <si>
    <t>MXN</t>
  </si>
  <si>
    <t>墨西哥比索</t>
  </si>
  <si>
    <t>BND</t>
  </si>
  <si>
    <t>文莱元</t>
  </si>
  <si>
    <t>MYR</t>
  </si>
  <si>
    <t>马来西亚林吉特</t>
  </si>
  <si>
    <t>1林吉特</t>
  </si>
  <si>
    <t>BOB</t>
  </si>
  <si>
    <t>玻利维亚诺</t>
  </si>
  <si>
    <t>1玻利维亚诺</t>
  </si>
  <si>
    <t>NGN</t>
  </si>
  <si>
    <t>尼日利亚奈拉</t>
  </si>
  <si>
    <t>1奈拉</t>
  </si>
  <si>
    <t>BRL</t>
  </si>
  <si>
    <t>巴西雷亚尔</t>
  </si>
  <si>
    <t>1雷亚尔</t>
  </si>
  <si>
    <t>NOK</t>
  </si>
  <si>
    <t>挪威克朗</t>
  </si>
  <si>
    <t>1克朗</t>
  </si>
  <si>
    <t>BWP</t>
  </si>
  <si>
    <t>博茨瓦纳普拉</t>
  </si>
  <si>
    <t>1普拉</t>
  </si>
  <si>
    <t>NPR</t>
  </si>
  <si>
    <t>尼泊尔卢比</t>
  </si>
  <si>
    <t>白俄罗斯卢布</t>
  </si>
  <si>
    <t>1卢布</t>
  </si>
  <si>
    <t>NZD</t>
  </si>
  <si>
    <t>新西兰元</t>
  </si>
  <si>
    <t>CAD</t>
  </si>
  <si>
    <t>加元</t>
  </si>
  <si>
    <t>OMR</t>
  </si>
  <si>
    <t>阿曼里亚尔</t>
  </si>
  <si>
    <t>1里亚尔</t>
  </si>
  <si>
    <t>CHF</t>
  </si>
  <si>
    <t>瑞士法郎</t>
  </si>
  <si>
    <t>1法郎</t>
  </si>
  <si>
    <t>PEN</t>
  </si>
  <si>
    <t>秘鲁索尔</t>
  </si>
  <si>
    <t>1索尔</t>
  </si>
  <si>
    <t>CLP</t>
  </si>
  <si>
    <t>智利比索</t>
  </si>
  <si>
    <t>PHP</t>
  </si>
  <si>
    <t>菲律宾比索</t>
  </si>
  <si>
    <t>CNY</t>
  </si>
  <si>
    <t>人民币元</t>
  </si>
  <si>
    <t>PKR</t>
  </si>
  <si>
    <t>巴基斯坦卢比</t>
  </si>
  <si>
    <t>COP</t>
  </si>
  <si>
    <t>哥伦比亚比索</t>
  </si>
  <si>
    <t>PLN</t>
  </si>
  <si>
    <t>波兰兹罗提</t>
  </si>
  <si>
    <t>1兹罗提</t>
  </si>
  <si>
    <t>CZK</t>
  </si>
  <si>
    <t>捷克克朗</t>
  </si>
  <si>
    <t>PYG</t>
  </si>
  <si>
    <t>巴拉圭瓜拉尼</t>
  </si>
  <si>
    <t>1瓜拉尼</t>
  </si>
  <si>
    <t>DKK</t>
  </si>
  <si>
    <t>丹麦克朗</t>
  </si>
  <si>
    <t>QAR</t>
  </si>
  <si>
    <t>卡塔尔里亚尔</t>
  </si>
  <si>
    <t>DZD</t>
  </si>
  <si>
    <t>阿尔及利亚第纳尔</t>
  </si>
  <si>
    <t>RON</t>
  </si>
  <si>
    <t>罗马尼亚列伊</t>
  </si>
  <si>
    <t>1列伊</t>
  </si>
  <si>
    <t>EGP</t>
  </si>
  <si>
    <t>埃及镑</t>
  </si>
  <si>
    <t>1镑</t>
  </si>
  <si>
    <t>RSD</t>
  </si>
  <si>
    <t>塞尔维亚第纳尔</t>
  </si>
  <si>
    <t>EUR</t>
  </si>
  <si>
    <t>欧元</t>
  </si>
  <si>
    <t>1欧元</t>
  </si>
  <si>
    <t>RUB</t>
  </si>
  <si>
    <t>俄罗斯卢布</t>
  </si>
  <si>
    <t>GBP</t>
  </si>
  <si>
    <t>英镑</t>
  </si>
  <si>
    <t>1英镑</t>
  </si>
  <si>
    <t>SAR</t>
  </si>
  <si>
    <t>沙特里亚尔</t>
  </si>
  <si>
    <t>GHS</t>
  </si>
  <si>
    <t>加纳塞地</t>
  </si>
  <si>
    <t>1赛地</t>
  </si>
  <si>
    <t>SDG</t>
  </si>
  <si>
    <t>新苏丹镑</t>
  </si>
  <si>
    <t>GYD</t>
  </si>
  <si>
    <t>圭亚那元</t>
  </si>
  <si>
    <t>SDR</t>
  </si>
  <si>
    <t>特别提款权</t>
  </si>
  <si>
    <t>1特别提款权</t>
  </si>
  <si>
    <t>HKD</t>
  </si>
  <si>
    <t>港元</t>
  </si>
  <si>
    <t>SEK</t>
  </si>
  <si>
    <t>瑞典克朗</t>
  </si>
  <si>
    <t>HRK</t>
  </si>
  <si>
    <t>克罗地亚库纳</t>
  </si>
  <si>
    <t>1库纳</t>
  </si>
  <si>
    <t>SGD</t>
  </si>
  <si>
    <t>新加坡元</t>
  </si>
  <si>
    <t>HUF</t>
  </si>
  <si>
    <t>匈牙利福林</t>
  </si>
  <si>
    <t>1福林</t>
  </si>
  <si>
    <t>SLL</t>
  </si>
  <si>
    <t>塞拉利昂利昂</t>
  </si>
  <si>
    <t>1利昂</t>
  </si>
  <si>
    <t>IDR</t>
  </si>
  <si>
    <t>印度尼西亚卢比</t>
  </si>
  <si>
    <t>SRD</t>
  </si>
  <si>
    <t>苏里南元</t>
  </si>
  <si>
    <t>ILS</t>
  </si>
  <si>
    <t>以色列谢客尔</t>
  </si>
  <si>
    <t>1谢客尔</t>
  </si>
  <si>
    <t>SSP</t>
  </si>
  <si>
    <t>南苏丹镑</t>
  </si>
  <si>
    <t>INR</t>
  </si>
  <si>
    <t>印度卢比</t>
  </si>
  <si>
    <t>SYP</t>
  </si>
  <si>
    <t>叙利亚镑</t>
  </si>
  <si>
    <t>IQD</t>
  </si>
  <si>
    <t>伊拉克第纳尔</t>
  </si>
  <si>
    <t>THB</t>
  </si>
  <si>
    <t>泰铢</t>
  </si>
  <si>
    <t>1铢</t>
  </si>
  <si>
    <t>IRR</t>
  </si>
  <si>
    <t>伊朗里亚尔</t>
  </si>
  <si>
    <t>TND</t>
  </si>
  <si>
    <t>突尼斯第纳尔</t>
  </si>
  <si>
    <t>ISK</t>
  </si>
  <si>
    <t>冰岛克朗</t>
  </si>
  <si>
    <t>TRY</t>
  </si>
  <si>
    <t>土耳其里拉</t>
  </si>
  <si>
    <t>1里拉</t>
  </si>
  <si>
    <t>JOD</t>
  </si>
  <si>
    <t>约旦第纳尔</t>
  </si>
  <si>
    <t>TWD</t>
  </si>
  <si>
    <t>台湾元</t>
  </si>
  <si>
    <t>JPY</t>
  </si>
  <si>
    <t>日元</t>
  </si>
  <si>
    <t>TZS</t>
  </si>
  <si>
    <t>坦桑尼亚先令</t>
  </si>
  <si>
    <t>1先令</t>
  </si>
  <si>
    <t>KES</t>
  </si>
  <si>
    <t>肯尼亚先令</t>
  </si>
  <si>
    <t>UAH</t>
  </si>
  <si>
    <t>乌克兰格里夫那</t>
  </si>
  <si>
    <t>1格里夫那</t>
  </si>
  <si>
    <t>KRW</t>
  </si>
  <si>
    <t>韩元</t>
  </si>
  <si>
    <t>UGX</t>
  </si>
  <si>
    <t>乌干达先令</t>
  </si>
  <si>
    <t>KWD</t>
  </si>
  <si>
    <t>科威特第纳尔</t>
  </si>
  <si>
    <t>UYU</t>
  </si>
  <si>
    <t>乌拉圭比索</t>
  </si>
  <si>
    <t>KZT</t>
  </si>
  <si>
    <t>哈萨克斯坦坚戈</t>
  </si>
  <si>
    <t>1坚戈</t>
  </si>
  <si>
    <t>UZS</t>
  </si>
  <si>
    <t>乌兹别克斯坦苏姆</t>
  </si>
  <si>
    <t>1苏姆</t>
  </si>
  <si>
    <t>LAK</t>
  </si>
  <si>
    <t>老挝基普</t>
  </si>
  <si>
    <t>1基普</t>
  </si>
  <si>
    <t>VEF</t>
  </si>
  <si>
    <t>委内瑞拉博利瓦</t>
  </si>
  <si>
    <t>1博利瓦</t>
  </si>
  <si>
    <t>LBP</t>
  </si>
  <si>
    <t>黎巴嫩镑</t>
  </si>
  <si>
    <t>VND</t>
  </si>
  <si>
    <t>越南盾</t>
  </si>
  <si>
    <t>1盾</t>
  </si>
  <si>
    <t>LKR</t>
  </si>
  <si>
    <t>斯里兰卡卢比</t>
  </si>
  <si>
    <t>XAF</t>
  </si>
  <si>
    <t>刚果中非共同体法郎</t>
  </si>
  <si>
    <t>LYD</t>
  </si>
  <si>
    <t>利比亚第纳尔</t>
  </si>
  <si>
    <t>YER</t>
  </si>
  <si>
    <t>也门里亚尔</t>
  </si>
  <si>
    <t>MAD</t>
  </si>
  <si>
    <t>摩洛哥迪拉姆</t>
  </si>
  <si>
    <t>ZAR</t>
  </si>
  <si>
    <t>南非兰特</t>
  </si>
  <si>
    <t>1兰特</t>
  </si>
  <si>
    <t>MDL</t>
  </si>
  <si>
    <t>摩尔多瓦列伊</t>
  </si>
  <si>
    <t>ZMW</t>
  </si>
  <si>
    <t>赞比亚克瓦查</t>
  </si>
  <si>
    <t>注:1.本表仅供计划、统计使用。</t>
  </si>
  <si>
    <t>BYN</t>
  </si>
  <si>
    <t xml:space="preserve">   2.人民币对美元折算率根据每月最后一个交易日中间价计算，其他货币对美元折算率根据当日上午9时国际外汇市场
相应货币对美元汇率计算确定。</t>
    <phoneticPr fontId="7" type="noConversion"/>
  </si>
  <si>
    <t>各种货币对美元折算率</t>
    <phoneticPr fontId="7" type="noConversion"/>
  </si>
  <si>
    <t>（2021年6月30日）</t>
    <phoneticPr fontId="11" type="noConversion"/>
  </si>
  <si>
    <t>5月</t>
    <phoneticPr fontId="11" type="noConversion"/>
  </si>
  <si>
    <t>6月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</si>
</sst>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00000_ "/>
    <numFmt numFmtId="177" formatCode="0.0%"/>
  </numFmts>
  <fonts count="14">
    <font>
      <sz val="11"/>
      <color indexed="8"/>
      <name val="宋体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176" fontId="4" fillId="0" borderId="0" xfId="3" applyNumberFormat="1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left"/>
    </xf>
    <xf numFmtId="0" fontId="2" fillId="0" borderId="0" xfId="5" applyFont="1" applyFill="1" applyAlignment="1" applyProtection="1">
      <alignment horizontal="left" wrapText="1"/>
      <protection locked="0"/>
    </xf>
    <xf numFmtId="0" fontId="2" fillId="0" borderId="0" xfId="5" applyFont="1" applyAlignment="1">
      <alignment horizontal="right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left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left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left" vertical="center" wrapText="1"/>
    </xf>
    <xf numFmtId="176" fontId="12" fillId="0" borderId="5" xfId="3" applyNumberFormat="1" applyFont="1" applyFill="1" applyBorder="1" applyAlignment="1">
      <alignment horizontal="center" vertical="center" wrapText="1"/>
    </xf>
    <xf numFmtId="176" fontId="12" fillId="0" borderId="8" xfId="3" applyNumberFormat="1" applyFont="1" applyFill="1" applyBorder="1" applyAlignment="1">
      <alignment horizontal="center" vertical="center" wrapText="1"/>
    </xf>
    <xf numFmtId="176" fontId="12" fillId="0" borderId="11" xfId="3" applyNumberFormat="1" applyFont="1" applyFill="1" applyBorder="1" applyAlignment="1">
      <alignment horizontal="center" vertical="center" wrapText="1"/>
    </xf>
    <xf numFmtId="176" fontId="12" fillId="0" borderId="6" xfId="9" applyNumberFormat="1" applyFont="1" applyFill="1" applyBorder="1" applyAlignment="1">
      <alignment horizontal="center" vertical="center" wrapText="1"/>
    </xf>
    <xf numFmtId="176" fontId="12" fillId="0" borderId="9" xfId="9" applyNumberFormat="1" applyFont="1" applyFill="1" applyBorder="1" applyAlignment="1">
      <alignment horizontal="center" vertical="center" wrapText="1"/>
    </xf>
    <xf numFmtId="176" fontId="12" fillId="0" borderId="12" xfId="9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5" applyFont="1" applyFill="1" applyAlignment="1" applyProtection="1">
      <alignment horizontal="left" wrapText="1"/>
      <protection locked="0"/>
    </xf>
    <xf numFmtId="176" fontId="4" fillId="0" borderId="5" xfId="6" applyNumberFormat="1" applyFont="1" applyFill="1" applyBorder="1" applyAlignment="1">
      <alignment horizontal="center" vertical="center" wrapText="1"/>
    </xf>
    <xf numFmtId="176" fontId="4" fillId="0" borderId="6" xfId="9" applyNumberFormat="1" applyFont="1" applyFill="1" applyBorder="1" applyAlignment="1">
      <alignment horizontal="center" vertical="center" wrapText="1"/>
    </xf>
    <xf numFmtId="176" fontId="4" fillId="0" borderId="8" xfId="6" applyNumberFormat="1" applyFont="1" applyFill="1" applyBorder="1" applyAlignment="1">
      <alignment horizontal="center" vertical="center" wrapText="1"/>
    </xf>
    <xf numFmtId="176" fontId="4" fillId="0" borderId="9" xfId="9" applyNumberFormat="1" applyFont="1" applyFill="1" applyBorder="1" applyAlignment="1">
      <alignment horizontal="center" vertical="center" wrapText="1"/>
    </xf>
    <xf numFmtId="176" fontId="4" fillId="0" borderId="11" xfId="6" applyNumberFormat="1" applyFont="1" applyFill="1" applyBorder="1" applyAlignment="1">
      <alignment horizontal="center" vertical="center" wrapText="1"/>
    </xf>
    <xf numFmtId="176" fontId="4" fillId="0" borderId="12" xfId="9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7" fontId="0" fillId="0" borderId="0" xfId="10" applyNumberFormat="1" applyFont="1">
      <alignment vertical="center"/>
    </xf>
    <xf numFmtId="177" fontId="4" fillId="0" borderId="16" xfId="10" applyNumberFormat="1" applyFont="1" applyFill="1" applyBorder="1" applyAlignment="1">
      <alignment horizontal="center" vertical="center" wrapText="1"/>
    </xf>
  </cellXfs>
  <cellStyles count="11">
    <cellStyle name="百分比" xfId="10" builtinId="5"/>
    <cellStyle name="常规" xfId="0" builtinId="0"/>
    <cellStyle name="常规 2" xfId="1"/>
    <cellStyle name="常规 2 2" xfId="2"/>
    <cellStyle name="常规 3" xfId="3"/>
    <cellStyle name="常规 3 2" xfId="4"/>
    <cellStyle name="常规 3 21" xfId="6"/>
    <cellStyle name="常规 3 24" xfId="7"/>
    <cellStyle name="常规 3 30" xfId="8"/>
    <cellStyle name="常规 3 31" xfId="9"/>
    <cellStyle name="常规_200003_折算率(新)201303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7"/>
  <sheetViews>
    <sheetView showGridLines="0" view="pageBreakPreview" topLeftCell="A31" zoomScale="115" zoomScaleNormal="115" zoomScaleSheetLayoutView="115" workbookViewId="0">
      <selection activeCell="I7" sqref="I7:I53"/>
    </sheetView>
  </sheetViews>
  <sheetFormatPr defaultColWidth="9" defaultRowHeight="13.5"/>
  <cols>
    <col min="1" max="1" width="6.5" customWidth="1"/>
    <col min="2" max="2" width="9.875" customWidth="1"/>
    <col min="3" max="3" width="17.375" customWidth="1"/>
    <col min="4" max="4" width="11.625" customWidth="1"/>
    <col min="5" max="5" width="12.25" style="2" bestFit="1" customWidth="1"/>
    <col min="6" max="6" width="9.875" style="3" customWidth="1"/>
    <col min="7" max="7" width="17.875" style="3" customWidth="1"/>
    <col min="8" max="8" width="11.625" customWidth="1"/>
    <col min="9" max="9" width="12.25" bestFit="1" customWidth="1"/>
  </cols>
  <sheetData>
    <row r="2" spans="2:9" ht="19.5" customHeight="1">
      <c r="B2" s="26" t="s">
        <v>237</v>
      </c>
      <c r="C2" s="26"/>
      <c r="D2" s="26"/>
      <c r="E2" s="26"/>
      <c r="F2" s="26"/>
      <c r="G2" s="26"/>
      <c r="H2" s="26"/>
      <c r="I2" s="26"/>
    </row>
    <row r="3" spans="2:9" ht="18.75">
      <c r="B3" s="27" t="s">
        <v>238</v>
      </c>
      <c r="C3" s="27"/>
      <c r="D3" s="27"/>
      <c r="E3" s="27"/>
      <c r="F3" s="27"/>
      <c r="G3" s="27"/>
      <c r="H3" s="27"/>
      <c r="I3" s="27"/>
    </row>
    <row r="4" spans="2:9" ht="18.75">
      <c r="B4" s="4"/>
      <c r="C4" s="4"/>
      <c r="D4" s="4"/>
      <c r="E4" s="4"/>
      <c r="F4" s="4"/>
      <c r="G4" s="4"/>
      <c r="H4" s="4"/>
      <c r="I4" s="4"/>
    </row>
    <row r="5" spans="2:9" ht="19.5" customHeight="1">
      <c r="C5" s="5"/>
      <c r="D5" s="5"/>
      <c r="E5" s="5"/>
      <c r="F5" s="5"/>
      <c r="G5" s="5"/>
      <c r="H5" s="5"/>
      <c r="I5" s="5"/>
    </row>
    <row r="6" spans="2:9">
      <c r="B6" s="28" t="s">
        <v>0</v>
      </c>
      <c r="C6" s="29"/>
      <c r="D6" s="6" t="s">
        <v>1</v>
      </c>
      <c r="E6" s="7" t="s">
        <v>2</v>
      </c>
      <c r="F6" s="28" t="s">
        <v>0</v>
      </c>
      <c r="G6" s="29"/>
      <c r="H6" s="6" t="s">
        <v>1</v>
      </c>
      <c r="I6" s="7" t="s">
        <v>2</v>
      </c>
    </row>
    <row r="7" spans="2:9">
      <c r="B7" s="14" t="s">
        <v>3</v>
      </c>
      <c r="C7" s="15" t="s">
        <v>4</v>
      </c>
      <c r="D7" s="15" t="s">
        <v>5</v>
      </c>
      <c r="E7" s="20">
        <v>0.27223644568569111</v>
      </c>
      <c r="F7" s="14" t="s">
        <v>6</v>
      </c>
      <c r="G7" s="15" t="s">
        <v>7</v>
      </c>
      <c r="H7" s="15" t="s">
        <v>8</v>
      </c>
      <c r="I7" s="23">
        <v>1.9310611180843876E-2</v>
      </c>
    </row>
    <row r="8" spans="2:9">
      <c r="B8" s="16" t="s">
        <v>9</v>
      </c>
      <c r="C8" s="17" t="s">
        <v>10</v>
      </c>
      <c r="D8" s="17" t="s">
        <v>11</v>
      </c>
      <c r="E8" s="21">
        <v>9.6993210475266739E-3</v>
      </c>
      <c r="F8" s="16" t="s">
        <v>12</v>
      </c>
      <c r="G8" s="17" t="s">
        <v>13</v>
      </c>
      <c r="H8" s="17" t="s">
        <v>14</v>
      </c>
      <c r="I8" s="24">
        <v>6.0753341433778852E-4</v>
      </c>
    </row>
    <row r="9" spans="2:9">
      <c r="B9" s="16" t="s">
        <v>15</v>
      </c>
      <c r="C9" s="17" t="s">
        <v>16</v>
      </c>
      <c r="D9" s="17" t="s">
        <v>17</v>
      </c>
      <c r="E9" s="21">
        <v>1.5307325167385603E-3</v>
      </c>
      <c r="F9" s="16" t="s">
        <v>18</v>
      </c>
      <c r="G9" s="17" t="s">
        <v>19</v>
      </c>
      <c r="H9" s="17" t="s">
        <v>20</v>
      </c>
      <c r="I9" s="24">
        <v>3.5202593723726111E-4</v>
      </c>
    </row>
    <row r="10" spans="2:9">
      <c r="B10" s="16" t="s">
        <v>21</v>
      </c>
      <c r="C10" s="17" t="s">
        <v>22</v>
      </c>
      <c r="D10" s="17" t="s">
        <v>23</v>
      </c>
      <c r="E10" s="21">
        <v>1.0458555359748158E-2</v>
      </c>
      <c r="F10" s="16" t="s">
        <v>24</v>
      </c>
      <c r="G10" s="17" t="s">
        <v>25</v>
      </c>
      <c r="H10" s="17" t="s">
        <v>14</v>
      </c>
      <c r="I10" s="24">
        <v>0.12498437695288087</v>
      </c>
    </row>
    <row r="11" spans="2:9">
      <c r="B11" s="16" t="s">
        <v>26</v>
      </c>
      <c r="C11" s="17" t="s">
        <v>27</v>
      </c>
      <c r="D11" s="17" t="s">
        <v>14</v>
      </c>
      <c r="E11" s="21">
        <v>0.75119580192257085</v>
      </c>
      <c r="F11" s="16" t="s">
        <v>28</v>
      </c>
      <c r="G11" s="17" t="s">
        <v>29</v>
      </c>
      <c r="H11" s="17" t="s">
        <v>30</v>
      </c>
      <c r="I11" s="24">
        <v>2.3529411764705882E-2</v>
      </c>
    </row>
    <row r="12" spans="2:9">
      <c r="B12" s="16" t="s">
        <v>31</v>
      </c>
      <c r="C12" s="17" t="s">
        <v>32</v>
      </c>
      <c r="D12" s="17" t="s">
        <v>33</v>
      </c>
      <c r="E12" s="21">
        <v>0.60696185244757361</v>
      </c>
      <c r="F12" s="16" t="s">
        <v>34</v>
      </c>
      <c r="G12" s="17" t="s">
        <v>35</v>
      </c>
      <c r="H12" s="17" t="s">
        <v>36</v>
      </c>
      <c r="I12" s="24">
        <v>6.4683053040103494E-2</v>
      </c>
    </row>
    <row r="13" spans="2:9">
      <c r="B13" s="16" t="s">
        <v>37</v>
      </c>
      <c r="C13" s="17" t="s">
        <v>38</v>
      </c>
      <c r="D13" s="17" t="s">
        <v>39</v>
      </c>
      <c r="E13" s="21">
        <v>0.60849458439819881</v>
      </c>
      <c r="F13" s="16" t="s">
        <v>40</v>
      </c>
      <c r="G13" s="17" t="s">
        <v>41</v>
      </c>
      <c r="H13" s="17" t="s">
        <v>42</v>
      </c>
      <c r="I13" s="24">
        <v>1.2380834468243159E-3</v>
      </c>
    </row>
    <row r="14" spans="2:9">
      <c r="B14" s="16" t="s">
        <v>43</v>
      </c>
      <c r="C14" s="17" t="s">
        <v>44</v>
      </c>
      <c r="D14" s="17" t="s">
        <v>8</v>
      </c>
      <c r="E14" s="21">
        <v>2.6525198938992043</v>
      </c>
      <c r="F14" s="16" t="s">
        <v>45</v>
      </c>
      <c r="G14" s="17" t="s">
        <v>46</v>
      </c>
      <c r="H14" s="17" t="s">
        <v>23</v>
      </c>
      <c r="I14" s="24">
        <v>5.0460072817205333E-2</v>
      </c>
    </row>
    <row r="15" spans="2:9">
      <c r="B15" s="16" t="s">
        <v>47</v>
      </c>
      <c r="C15" s="17" t="s">
        <v>48</v>
      </c>
      <c r="D15" s="17" t="s">
        <v>14</v>
      </c>
      <c r="E15" s="21">
        <v>0.74346678562135238</v>
      </c>
      <c r="F15" s="16" t="s">
        <v>49</v>
      </c>
      <c r="G15" s="17" t="s">
        <v>50</v>
      </c>
      <c r="H15" s="17" t="s">
        <v>51</v>
      </c>
      <c r="I15" s="24">
        <v>0.24086071665734243</v>
      </c>
    </row>
    <row r="16" spans="2:9">
      <c r="B16" s="16" t="s">
        <v>52</v>
      </c>
      <c r="C16" s="17" t="s">
        <v>53</v>
      </c>
      <c r="D16" s="17" t="s">
        <v>54</v>
      </c>
      <c r="E16" s="21">
        <v>0.14450867052023122</v>
      </c>
      <c r="F16" s="16" t="s">
        <v>55</v>
      </c>
      <c r="G16" s="17" t="s">
        <v>56</v>
      </c>
      <c r="H16" s="17" t="s">
        <v>57</v>
      </c>
      <c r="I16" s="24">
        <v>2.4301336573511541E-3</v>
      </c>
    </row>
    <row r="17" spans="2:9">
      <c r="B17" s="16" t="s">
        <v>58</v>
      </c>
      <c r="C17" s="17" t="s">
        <v>59</v>
      </c>
      <c r="D17" s="17" t="s">
        <v>60</v>
      </c>
      <c r="E17" s="21">
        <v>0.20174509507237604</v>
      </c>
      <c r="F17" s="16" t="s">
        <v>61</v>
      </c>
      <c r="G17" s="17" t="s">
        <v>62</v>
      </c>
      <c r="H17" s="17" t="s">
        <v>63</v>
      </c>
      <c r="I17" s="24">
        <v>0.11682744557082327</v>
      </c>
    </row>
    <row r="18" spans="2:9">
      <c r="B18" s="16" t="s">
        <v>64</v>
      </c>
      <c r="C18" s="17" t="s">
        <v>65</v>
      </c>
      <c r="D18" s="17" t="s">
        <v>66</v>
      </c>
      <c r="E18" s="21">
        <v>9.1550000000000006E-2</v>
      </c>
      <c r="F18" s="16" t="s">
        <v>67</v>
      </c>
      <c r="G18" s="17" t="s">
        <v>68</v>
      </c>
      <c r="H18" s="17" t="s">
        <v>30</v>
      </c>
      <c r="I18" s="24">
        <v>8.4203435500168414E-3</v>
      </c>
    </row>
    <row r="19" spans="2:9">
      <c r="B19" s="16" t="s">
        <v>235</v>
      </c>
      <c r="C19" s="17" t="s">
        <v>69</v>
      </c>
      <c r="D19" s="17" t="s">
        <v>70</v>
      </c>
      <c r="E19" s="21">
        <v>0.39438397223536836</v>
      </c>
      <c r="F19" s="16" t="s">
        <v>71</v>
      </c>
      <c r="G19" s="17" t="s">
        <v>72</v>
      </c>
      <c r="H19" s="17" t="s">
        <v>14</v>
      </c>
      <c r="I19" s="24">
        <v>0.69895202860636818</v>
      </c>
    </row>
    <row r="20" spans="2:9">
      <c r="B20" s="16" t="s">
        <v>73</v>
      </c>
      <c r="C20" s="17" t="s">
        <v>74</v>
      </c>
      <c r="D20" s="17" t="s">
        <v>14</v>
      </c>
      <c r="E20" s="21">
        <v>0.80644262472717143</v>
      </c>
      <c r="F20" s="16" t="s">
        <v>75</v>
      </c>
      <c r="G20" s="17" t="s">
        <v>76</v>
      </c>
      <c r="H20" s="17" t="s">
        <v>77</v>
      </c>
      <c r="I20" s="24">
        <v>2.5974700641575104</v>
      </c>
    </row>
    <row r="21" spans="2:9">
      <c r="B21" s="16" t="s">
        <v>78</v>
      </c>
      <c r="C21" s="17" t="s">
        <v>79</v>
      </c>
      <c r="D21" s="17" t="s">
        <v>80</v>
      </c>
      <c r="E21" s="21">
        <v>1.085648828965496</v>
      </c>
      <c r="F21" s="16" t="s">
        <v>81</v>
      </c>
      <c r="G21" s="17" t="s">
        <v>82</v>
      </c>
      <c r="H21" s="17" t="s">
        <v>83</v>
      </c>
      <c r="I21" s="24">
        <v>0.2573671342169605</v>
      </c>
    </row>
    <row r="22" spans="2:9">
      <c r="B22" s="16" t="s">
        <v>84</v>
      </c>
      <c r="C22" s="17" t="s">
        <v>85</v>
      </c>
      <c r="D22" s="17" t="s">
        <v>23</v>
      </c>
      <c r="E22" s="21">
        <v>1.3741926618111859E-3</v>
      </c>
      <c r="F22" s="16" t="s">
        <v>86</v>
      </c>
      <c r="G22" s="17" t="s">
        <v>87</v>
      </c>
      <c r="H22" s="17" t="s">
        <v>23</v>
      </c>
      <c r="I22" s="24">
        <v>2.0563438206868186E-2</v>
      </c>
    </row>
    <row r="23" spans="2:9">
      <c r="B23" s="16" t="s">
        <v>88</v>
      </c>
      <c r="C23" s="17" t="s">
        <v>89</v>
      </c>
      <c r="D23" s="17" t="s">
        <v>14</v>
      </c>
      <c r="E23" s="21">
        <v>0.15479636538134084</v>
      </c>
      <c r="F23" s="16" t="s">
        <v>90</v>
      </c>
      <c r="G23" s="17" t="s">
        <v>91</v>
      </c>
      <c r="H23" s="17" t="s">
        <v>30</v>
      </c>
      <c r="I23" s="24">
        <v>6.3151247237132934E-3</v>
      </c>
    </row>
    <row r="24" spans="2:9">
      <c r="B24" s="16" t="s">
        <v>92</v>
      </c>
      <c r="C24" s="17" t="s">
        <v>93</v>
      </c>
      <c r="D24" s="17" t="s">
        <v>23</v>
      </c>
      <c r="E24" s="21">
        <v>2.6542800265428001E-4</v>
      </c>
      <c r="F24" s="16" t="s">
        <v>94</v>
      </c>
      <c r="G24" s="17" t="s">
        <v>95</v>
      </c>
      <c r="H24" s="17" t="s">
        <v>96</v>
      </c>
      <c r="I24" s="24">
        <v>0.26329494724000008</v>
      </c>
    </row>
    <row r="25" spans="2:9">
      <c r="B25" s="16" t="s">
        <v>97</v>
      </c>
      <c r="C25" s="17" t="s">
        <v>98</v>
      </c>
      <c r="D25" s="17" t="s">
        <v>63</v>
      </c>
      <c r="E25" s="21">
        <v>4.6672267338747311E-2</v>
      </c>
      <c r="F25" s="16" t="s">
        <v>99</v>
      </c>
      <c r="G25" s="17" t="s">
        <v>100</v>
      </c>
      <c r="H25" s="17" t="s">
        <v>101</v>
      </c>
      <c r="I25" s="24">
        <v>1.4825796886582654E-4</v>
      </c>
    </row>
    <row r="26" spans="2:9">
      <c r="B26" s="16" t="s">
        <v>102</v>
      </c>
      <c r="C26" s="17" t="s">
        <v>103</v>
      </c>
      <c r="D26" s="17" t="s">
        <v>63</v>
      </c>
      <c r="E26" s="21">
        <v>0.16001278207705275</v>
      </c>
      <c r="F26" s="16" t="s">
        <v>104</v>
      </c>
      <c r="G26" s="17" t="s">
        <v>105</v>
      </c>
      <c r="H26" s="17" t="s">
        <v>77</v>
      </c>
      <c r="I26" s="24">
        <v>0.27014614906664502</v>
      </c>
    </row>
    <row r="27" spans="2:9">
      <c r="B27" s="16" t="s">
        <v>106</v>
      </c>
      <c r="C27" s="17" t="s">
        <v>107</v>
      </c>
      <c r="D27" s="17" t="s">
        <v>8</v>
      </c>
      <c r="E27" s="21">
        <v>7.4554536643554759E-3</v>
      </c>
      <c r="F27" s="16" t="s">
        <v>108</v>
      </c>
      <c r="G27" s="17" t="s">
        <v>109</v>
      </c>
      <c r="H27" s="17" t="s">
        <v>110</v>
      </c>
      <c r="I27" s="24">
        <v>0.24151089214123556</v>
      </c>
    </row>
    <row r="28" spans="2:9">
      <c r="B28" s="16" t="s">
        <v>111</v>
      </c>
      <c r="C28" s="17" t="s">
        <v>112</v>
      </c>
      <c r="D28" s="17" t="s">
        <v>113</v>
      </c>
      <c r="E28" s="21">
        <v>6.3856960408684549E-2</v>
      </c>
      <c r="F28" s="16" t="s">
        <v>114</v>
      </c>
      <c r="G28" s="17" t="s">
        <v>115</v>
      </c>
      <c r="H28" s="17" t="s">
        <v>8</v>
      </c>
      <c r="I28" s="24">
        <v>1.0118897040222615E-2</v>
      </c>
    </row>
    <row r="29" spans="2:9">
      <c r="B29" s="16" t="s">
        <v>116</v>
      </c>
      <c r="C29" s="17" t="s">
        <v>117</v>
      </c>
      <c r="D29" s="17" t="s">
        <v>118</v>
      </c>
      <c r="E29" s="21">
        <v>1.189795823594062</v>
      </c>
      <c r="F29" s="16" t="s">
        <v>119</v>
      </c>
      <c r="G29" s="17" t="s">
        <v>120</v>
      </c>
      <c r="H29" s="17" t="s">
        <v>70</v>
      </c>
      <c r="I29" s="24">
        <v>1.3748311651820345E-2</v>
      </c>
    </row>
    <row r="30" spans="2:9">
      <c r="B30" s="16" t="s">
        <v>121</v>
      </c>
      <c r="C30" s="17" t="s">
        <v>122</v>
      </c>
      <c r="D30" s="17" t="s">
        <v>123</v>
      </c>
      <c r="E30" s="21">
        <v>1.3840343028745685</v>
      </c>
      <c r="F30" s="16" t="s">
        <v>124</v>
      </c>
      <c r="G30" s="17" t="s">
        <v>125</v>
      </c>
      <c r="H30" s="17" t="s">
        <v>77</v>
      </c>
      <c r="I30" s="24">
        <v>0.266609885088684</v>
      </c>
    </row>
    <row r="31" spans="2:9">
      <c r="B31" s="16" t="s">
        <v>126</v>
      </c>
      <c r="C31" s="17" t="s">
        <v>127</v>
      </c>
      <c r="D31" s="17" t="s">
        <v>128</v>
      </c>
      <c r="E31" s="21">
        <v>0.17079419299743809</v>
      </c>
      <c r="F31" s="16" t="s">
        <v>129</v>
      </c>
      <c r="G31" s="17" t="s">
        <v>130</v>
      </c>
      <c r="H31" s="17" t="s">
        <v>113</v>
      </c>
      <c r="I31" s="24">
        <v>2.216898217990705E-3</v>
      </c>
    </row>
    <row r="32" spans="2:9" s="1" customFormat="1">
      <c r="B32" s="16" t="s">
        <v>131</v>
      </c>
      <c r="C32" s="17" t="s">
        <v>132</v>
      </c>
      <c r="D32" s="17" t="s">
        <v>14</v>
      </c>
      <c r="E32" s="21">
        <v>4.7841167324482719E-3</v>
      </c>
      <c r="F32" s="16" t="s">
        <v>133</v>
      </c>
      <c r="G32" s="17" t="s">
        <v>134</v>
      </c>
      <c r="H32" s="17" t="s">
        <v>135</v>
      </c>
      <c r="I32" s="24">
        <v>1.42679</v>
      </c>
    </row>
    <row r="33" spans="2:9" s="1" customFormat="1">
      <c r="B33" s="16" t="s">
        <v>136</v>
      </c>
      <c r="C33" s="17" t="s">
        <v>137</v>
      </c>
      <c r="D33" s="17" t="s">
        <v>14</v>
      </c>
      <c r="E33" s="21">
        <v>0.1288029597065061</v>
      </c>
      <c r="F33" s="16" t="s">
        <v>138</v>
      </c>
      <c r="G33" s="17" t="s">
        <v>139</v>
      </c>
      <c r="H33" s="17" t="s">
        <v>63</v>
      </c>
      <c r="I33" s="24">
        <v>0.11731441105065617</v>
      </c>
    </row>
    <row r="34" spans="2:9" s="1" customFormat="1">
      <c r="B34" s="16" t="s">
        <v>140</v>
      </c>
      <c r="C34" s="17" t="s">
        <v>141</v>
      </c>
      <c r="D34" s="17" t="s">
        <v>142</v>
      </c>
      <c r="E34" s="21">
        <v>0.15874779737431141</v>
      </c>
      <c r="F34" s="16" t="s">
        <v>143</v>
      </c>
      <c r="G34" s="17" t="s">
        <v>144</v>
      </c>
      <c r="H34" s="17" t="s">
        <v>14</v>
      </c>
      <c r="I34" s="24">
        <v>0.74344050401696571</v>
      </c>
    </row>
    <row r="35" spans="2:9" s="1" customFormat="1">
      <c r="B35" s="16" t="s">
        <v>145</v>
      </c>
      <c r="C35" s="17" t="s">
        <v>146</v>
      </c>
      <c r="D35" s="17" t="s">
        <v>147</v>
      </c>
      <c r="E35" s="21">
        <v>3.3847922476235013E-3</v>
      </c>
      <c r="F35" s="16" t="s">
        <v>148</v>
      </c>
      <c r="G35" s="17" t="s">
        <v>149</v>
      </c>
      <c r="H35" s="17" t="s">
        <v>150</v>
      </c>
      <c r="I35" s="24">
        <v>9.7399435083276515E-5</v>
      </c>
    </row>
    <row r="36" spans="2:9" s="1" customFormat="1">
      <c r="B36" s="16" t="s">
        <v>151</v>
      </c>
      <c r="C36" s="17" t="s">
        <v>152</v>
      </c>
      <c r="D36" s="17" t="s">
        <v>30</v>
      </c>
      <c r="E36" s="21">
        <v>6.9036934760096646E-5</v>
      </c>
      <c r="F36" s="16" t="s">
        <v>153</v>
      </c>
      <c r="G36" s="17" t="s">
        <v>154</v>
      </c>
      <c r="H36" s="17" t="s">
        <v>14</v>
      </c>
      <c r="I36" s="24">
        <v>4.7989250407908628E-2</v>
      </c>
    </row>
    <row r="37" spans="2:9" s="1" customFormat="1">
      <c r="B37" s="16" t="s">
        <v>155</v>
      </c>
      <c r="C37" s="17" t="s">
        <v>156</v>
      </c>
      <c r="D37" s="17" t="s">
        <v>157</v>
      </c>
      <c r="E37" s="21">
        <v>0.30713474001044255</v>
      </c>
      <c r="F37" s="16" t="s">
        <v>158</v>
      </c>
      <c r="G37" s="17" t="s">
        <v>159</v>
      </c>
      <c r="H37" s="17" t="s">
        <v>113</v>
      </c>
      <c r="I37" s="24">
        <v>5.6221309562963645E-3</v>
      </c>
    </row>
    <row r="38" spans="2:9" s="1" customFormat="1">
      <c r="B38" s="16" t="s">
        <v>160</v>
      </c>
      <c r="C38" s="17" t="s">
        <v>161</v>
      </c>
      <c r="D38" s="17" t="s">
        <v>30</v>
      </c>
      <c r="E38" s="21">
        <v>1.3458950201884251E-2</v>
      </c>
      <c r="F38" s="16" t="s">
        <v>162</v>
      </c>
      <c r="G38" s="17" t="s">
        <v>163</v>
      </c>
      <c r="H38" s="17" t="s">
        <v>113</v>
      </c>
      <c r="I38" s="24">
        <v>3.9816842524387816E-4</v>
      </c>
    </row>
    <row r="39" spans="2:9">
      <c r="B39" s="16" t="s">
        <v>164</v>
      </c>
      <c r="C39" s="17" t="s">
        <v>165</v>
      </c>
      <c r="D39" s="17" t="s">
        <v>8</v>
      </c>
      <c r="E39" s="21">
        <v>6.8540095956134343E-4</v>
      </c>
      <c r="F39" s="16" t="s">
        <v>166</v>
      </c>
      <c r="G39" s="17" t="s">
        <v>167</v>
      </c>
      <c r="H39" s="17" t="s">
        <v>168</v>
      </c>
      <c r="I39" s="24">
        <v>3.1187566059826092E-2</v>
      </c>
    </row>
    <row r="40" spans="2:9">
      <c r="B40" s="16" t="s">
        <v>169</v>
      </c>
      <c r="C40" s="17" t="s">
        <v>170</v>
      </c>
      <c r="D40" s="17" t="s">
        <v>77</v>
      </c>
      <c r="E40" s="21">
        <v>2.380952380952381E-5</v>
      </c>
      <c r="F40" s="16" t="s">
        <v>171</v>
      </c>
      <c r="G40" s="17" t="s">
        <v>172</v>
      </c>
      <c r="H40" s="17" t="s">
        <v>8</v>
      </c>
      <c r="I40" s="24">
        <v>0.3617879560789421</v>
      </c>
    </row>
    <row r="41" spans="2:9">
      <c r="B41" s="16" t="s">
        <v>173</v>
      </c>
      <c r="C41" s="17" t="s">
        <v>174</v>
      </c>
      <c r="D41" s="17" t="s">
        <v>63</v>
      </c>
      <c r="E41" s="21">
        <v>8.0899603591942388E-3</v>
      </c>
      <c r="F41" s="16" t="s">
        <v>175</v>
      </c>
      <c r="G41" s="17" t="s">
        <v>176</v>
      </c>
      <c r="H41" s="17" t="s">
        <v>177</v>
      </c>
      <c r="I41" s="24">
        <v>0.11450028136171311</v>
      </c>
    </row>
    <row r="42" spans="2:9">
      <c r="B42" s="16" t="s">
        <v>178</v>
      </c>
      <c r="C42" s="17" t="s">
        <v>179</v>
      </c>
      <c r="D42" s="17" t="s">
        <v>8</v>
      </c>
      <c r="E42" s="21">
        <v>1.4104372355430181</v>
      </c>
      <c r="F42" s="16" t="s">
        <v>180</v>
      </c>
      <c r="G42" s="17" t="s">
        <v>181</v>
      </c>
      <c r="H42" s="17" t="s">
        <v>14</v>
      </c>
      <c r="I42" s="24">
        <v>3.5790340187183481E-2</v>
      </c>
    </row>
    <row r="43" spans="2:9">
      <c r="B43" s="16" t="s">
        <v>182</v>
      </c>
      <c r="C43" s="17" t="s">
        <v>183</v>
      </c>
      <c r="D43" s="17" t="s">
        <v>14</v>
      </c>
      <c r="E43" s="21">
        <v>9.0444420365009826E-3</v>
      </c>
      <c r="F43" s="16" t="s">
        <v>184</v>
      </c>
      <c r="G43" s="17" t="s">
        <v>185</v>
      </c>
      <c r="H43" s="17" t="s">
        <v>186</v>
      </c>
      <c r="I43" s="24">
        <v>4.3122035360068997E-4</v>
      </c>
    </row>
    <row r="44" spans="2:9">
      <c r="B44" s="16" t="s">
        <v>187</v>
      </c>
      <c r="C44" s="17" t="s">
        <v>188</v>
      </c>
      <c r="D44" s="17" t="s">
        <v>186</v>
      </c>
      <c r="E44" s="21">
        <v>9.2721372276309694E-3</v>
      </c>
      <c r="F44" s="16" t="s">
        <v>189</v>
      </c>
      <c r="G44" s="17" t="s">
        <v>190</v>
      </c>
      <c r="H44" s="17" t="s">
        <v>191</v>
      </c>
      <c r="I44" s="24">
        <v>3.6724066382422392E-2</v>
      </c>
    </row>
    <row r="45" spans="2:9">
      <c r="B45" s="16" t="s">
        <v>192</v>
      </c>
      <c r="C45" s="17" t="s">
        <v>193</v>
      </c>
      <c r="D45" s="17" t="s">
        <v>14</v>
      </c>
      <c r="E45" s="21">
        <v>8.8465176238050527E-4</v>
      </c>
      <c r="F45" s="16" t="s">
        <v>194</v>
      </c>
      <c r="G45" s="17" t="s">
        <v>195</v>
      </c>
      <c r="H45" s="17" t="s">
        <v>186</v>
      </c>
      <c r="I45" s="24">
        <v>2.8129395218002813E-4</v>
      </c>
    </row>
    <row r="46" spans="2:9">
      <c r="B46" s="16" t="s">
        <v>196</v>
      </c>
      <c r="C46" s="17" t="s">
        <v>197</v>
      </c>
      <c r="D46" s="17" t="s">
        <v>8</v>
      </c>
      <c r="E46" s="21">
        <v>3.3209351753453773</v>
      </c>
      <c r="F46" s="16" t="s">
        <v>198</v>
      </c>
      <c r="G46" s="17" t="s">
        <v>199</v>
      </c>
      <c r="H46" s="17" t="s">
        <v>23</v>
      </c>
      <c r="I46" s="24">
        <v>2.2991148407862972E-2</v>
      </c>
    </row>
    <row r="47" spans="2:9">
      <c r="B47" s="16" t="s">
        <v>200</v>
      </c>
      <c r="C47" s="17" t="s">
        <v>201</v>
      </c>
      <c r="D47" s="17" t="s">
        <v>202</v>
      </c>
      <c r="E47" s="21">
        <v>2.3295760069308143E-3</v>
      </c>
      <c r="F47" s="16" t="s">
        <v>203</v>
      </c>
      <c r="G47" s="17" t="s">
        <v>204</v>
      </c>
      <c r="H47" s="17" t="s">
        <v>205</v>
      </c>
      <c r="I47" s="24">
        <v>9.4292476403307765E-5</v>
      </c>
    </row>
    <row r="48" spans="2:9">
      <c r="B48" s="16" t="s">
        <v>206</v>
      </c>
      <c r="C48" s="17" t="s">
        <v>207</v>
      </c>
      <c r="D48" s="17" t="s">
        <v>208</v>
      </c>
      <c r="E48" s="21">
        <v>1.0552441412845276E-4</v>
      </c>
      <c r="F48" s="16" t="s">
        <v>209</v>
      </c>
      <c r="G48" s="17" t="s">
        <v>210</v>
      </c>
      <c r="H48" s="17" t="s">
        <v>211</v>
      </c>
      <c r="I48" s="24">
        <v>4.023805461629413E-6</v>
      </c>
    </row>
    <row r="49" spans="2:9">
      <c r="B49" s="16" t="s">
        <v>212</v>
      </c>
      <c r="C49" s="17" t="s">
        <v>213</v>
      </c>
      <c r="D49" s="17" t="s">
        <v>113</v>
      </c>
      <c r="E49" s="21">
        <v>6.6137566137566134E-4</v>
      </c>
      <c r="F49" s="16" t="s">
        <v>214</v>
      </c>
      <c r="G49" s="17" t="s">
        <v>215</v>
      </c>
      <c r="H49" s="17" t="s">
        <v>216</v>
      </c>
      <c r="I49" s="24">
        <v>4.3435769356064716E-5</v>
      </c>
    </row>
    <row r="50" spans="2:9">
      <c r="B50" s="16" t="s">
        <v>217</v>
      </c>
      <c r="C50" s="17" t="s">
        <v>218</v>
      </c>
      <c r="D50" s="17" t="s">
        <v>30</v>
      </c>
      <c r="E50" s="21">
        <v>5.0125313283208017E-3</v>
      </c>
      <c r="F50" s="16" t="s">
        <v>219</v>
      </c>
      <c r="G50" s="17" t="s">
        <v>220</v>
      </c>
      <c r="H50" s="17" t="s">
        <v>80</v>
      </c>
      <c r="I50" s="24">
        <v>1.7989170519347353E-3</v>
      </c>
    </row>
    <row r="51" spans="2:9">
      <c r="B51" s="16" t="s">
        <v>221</v>
      </c>
      <c r="C51" s="17" t="s">
        <v>222</v>
      </c>
      <c r="D51" s="17" t="s">
        <v>8</v>
      </c>
      <c r="E51" s="21">
        <v>0.2220297963986767</v>
      </c>
      <c r="F51" s="16" t="s">
        <v>223</v>
      </c>
      <c r="G51" s="17" t="s">
        <v>224</v>
      </c>
      <c r="H51" s="17" t="s">
        <v>77</v>
      </c>
      <c r="I51" s="24">
        <v>3.9729837107667859E-3</v>
      </c>
    </row>
    <row r="52" spans="2:9">
      <c r="B52" s="16" t="s">
        <v>225</v>
      </c>
      <c r="C52" s="17" t="s">
        <v>226</v>
      </c>
      <c r="D52" s="17" t="s">
        <v>5</v>
      </c>
      <c r="E52" s="21">
        <v>0.1121931517300184</v>
      </c>
      <c r="F52" s="16" t="s">
        <v>227</v>
      </c>
      <c r="G52" s="17" t="s">
        <v>228</v>
      </c>
      <c r="H52" s="17" t="s">
        <v>229</v>
      </c>
      <c r="I52" s="24">
        <v>6.9668466349224009E-2</v>
      </c>
    </row>
    <row r="53" spans="2:9">
      <c r="B53" s="18" t="s">
        <v>230</v>
      </c>
      <c r="C53" s="19" t="s">
        <v>231</v>
      </c>
      <c r="D53" s="19" t="s">
        <v>110</v>
      </c>
      <c r="E53" s="22">
        <v>5.5822261918052916E-2</v>
      </c>
      <c r="F53" s="18" t="s">
        <v>232</v>
      </c>
      <c r="G53" s="19" t="s">
        <v>233</v>
      </c>
      <c r="H53" s="19" t="s">
        <v>42</v>
      </c>
      <c r="I53" s="25">
        <v>4.4145237832468813E-2</v>
      </c>
    </row>
    <row r="54" spans="2:9">
      <c r="B54" s="8"/>
      <c r="C54" s="9"/>
      <c r="D54" s="9"/>
      <c r="E54" s="10"/>
      <c r="F54" s="8"/>
      <c r="G54" s="9"/>
      <c r="H54" s="9"/>
      <c r="I54" s="10"/>
    </row>
    <row r="55" spans="2:9">
      <c r="B55" s="11" t="s">
        <v>234</v>
      </c>
      <c r="C55" s="11"/>
      <c r="D55" s="11"/>
      <c r="E55" s="11"/>
      <c r="F55" s="8"/>
      <c r="G55" s="9"/>
      <c r="H55" s="9"/>
      <c r="I55" s="13"/>
    </row>
    <row r="56" spans="2:9" ht="27.75" customHeight="1">
      <c r="B56" s="30" t="s">
        <v>236</v>
      </c>
      <c r="C56" s="30"/>
      <c r="D56" s="30"/>
      <c r="E56" s="30"/>
      <c r="F56" s="30"/>
      <c r="G56" s="30"/>
      <c r="H56" s="30"/>
      <c r="I56" s="30"/>
    </row>
    <row r="57" spans="2:9" ht="29.25" customHeight="1">
      <c r="F57" s="12"/>
      <c r="G57" s="12"/>
      <c r="H57" s="12"/>
      <c r="I57" s="12"/>
    </row>
  </sheetData>
  <mergeCells count="5">
    <mergeCell ref="B2:I2"/>
    <mergeCell ref="B3:I3"/>
    <mergeCell ref="B6:C6"/>
    <mergeCell ref="F6:G6"/>
    <mergeCell ref="B56:I5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activeCell="F4" sqref="F4"/>
    </sheetView>
  </sheetViews>
  <sheetFormatPr defaultRowHeight="13.5"/>
  <cols>
    <col min="6" max="6" width="9.375" bestFit="1" customWidth="1"/>
  </cols>
  <sheetData>
    <row r="1" spans="1:12" ht="14.25" thickBot="1"/>
    <row r="2" spans="1:12" ht="14.25" thickBot="1">
      <c r="A2" s="28" t="s">
        <v>0</v>
      </c>
      <c r="B2" s="29"/>
      <c r="C2" s="6" t="s">
        <v>1</v>
      </c>
      <c r="D2" s="7" t="s">
        <v>239</v>
      </c>
      <c r="E2" s="37" t="s">
        <v>240</v>
      </c>
      <c r="F2" s="37"/>
      <c r="G2" s="28" t="s">
        <v>0</v>
      </c>
      <c r="H2" s="29"/>
      <c r="I2" s="6" t="s">
        <v>1</v>
      </c>
      <c r="J2" s="7" t="s">
        <v>239</v>
      </c>
      <c r="K2" s="38" t="s">
        <v>240</v>
      </c>
    </row>
    <row r="3" spans="1:12" ht="24.75" thickBot="1">
      <c r="A3" s="14" t="s">
        <v>3</v>
      </c>
      <c r="B3" s="15" t="s">
        <v>4</v>
      </c>
      <c r="C3" s="15" t="s">
        <v>5</v>
      </c>
      <c r="D3" s="31">
        <v>0.27214475316718806</v>
      </c>
      <c r="E3" s="20">
        <v>0.27223644568569111</v>
      </c>
      <c r="F3" s="40">
        <f>E3/D3-1</f>
        <v>3.3692554214592718E-4</v>
      </c>
      <c r="G3" s="14" t="s">
        <v>6</v>
      </c>
      <c r="H3" s="15" t="s">
        <v>7</v>
      </c>
      <c r="I3" s="15" t="s">
        <v>8</v>
      </c>
      <c r="J3" s="32">
        <v>1.9796100168266852E-2</v>
      </c>
      <c r="K3" s="23">
        <v>1.9310611180843876E-2</v>
      </c>
      <c r="L3" s="39">
        <f>K3/J3-1</f>
        <v>-2.4524476199671574E-2</v>
      </c>
    </row>
    <row r="4" spans="1:12" ht="24.75" thickBot="1">
      <c r="A4" s="16" t="s">
        <v>9</v>
      </c>
      <c r="B4" s="17" t="s">
        <v>10</v>
      </c>
      <c r="C4" s="17" t="s">
        <v>11</v>
      </c>
      <c r="D4" s="33">
        <v>9.8990298950702819E-3</v>
      </c>
      <c r="E4" s="21">
        <v>9.6993210475266739E-3</v>
      </c>
      <c r="F4" s="40">
        <f t="shared" ref="F4:F49" si="0">E4/D4-1</f>
        <v>-2.017458777885528E-2</v>
      </c>
      <c r="G4" s="16" t="s">
        <v>12</v>
      </c>
      <c r="H4" s="17" t="s">
        <v>13</v>
      </c>
      <c r="I4" s="17" t="s">
        <v>14</v>
      </c>
      <c r="J4" s="34">
        <v>6.0753341433778852E-4</v>
      </c>
      <c r="K4" s="24">
        <v>6.0753341433778852E-4</v>
      </c>
      <c r="L4" s="39">
        <f t="shared" ref="L4:L49" si="1">K4/J4-1</f>
        <v>0</v>
      </c>
    </row>
    <row r="5" spans="1:12" ht="24.75" thickBot="1">
      <c r="A5" s="16" t="s">
        <v>15</v>
      </c>
      <c r="B5" s="17" t="s">
        <v>16</v>
      </c>
      <c r="C5" s="17" t="s">
        <v>17</v>
      </c>
      <c r="D5" s="33">
        <v>1.5330287205265647E-3</v>
      </c>
      <c r="E5" s="21">
        <v>1.5307325167385603E-3</v>
      </c>
      <c r="F5" s="40">
        <f t="shared" si="0"/>
        <v>-1.4978217676285821E-3</v>
      </c>
      <c r="G5" s="16" t="s">
        <v>18</v>
      </c>
      <c r="H5" s="17" t="s">
        <v>19</v>
      </c>
      <c r="I5" s="17" t="s">
        <v>20</v>
      </c>
      <c r="J5" s="34">
        <v>3.5252838547278917E-4</v>
      </c>
      <c r="K5" s="24">
        <v>3.5202593723726111E-4</v>
      </c>
      <c r="L5" s="39">
        <f t="shared" si="1"/>
        <v>-1.42527029377848E-3</v>
      </c>
    </row>
    <row r="6" spans="1:12" ht="14.25" thickBot="1">
      <c r="A6" s="16" t="s">
        <v>21</v>
      </c>
      <c r="B6" s="17" t="s">
        <v>22</v>
      </c>
      <c r="C6" s="17" t="s">
        <v>23</v>
      </c>
      <c r="D6" s="33">
        <v>1.0574736953418285E-2</v>
      </c>
      <c r="E6" s="21">
        <v>1.0458555359748158E-2</v>
      </c>
      <c r="F6" s="40">
        <f t="shared" si="0"/>
        <v>-1.09867124054156E-2</v>
      </c>
      <c r="G6" s="16" t="s">
        <v>24</v>
      </c>
      <c r="H6" s="17" t="s">
        <v>25</v>
      </c>
      <c r="I6" s="17" t="s">
        <v>14</v>
      </c>
      <c r="J6" s="34">
        <v>0.12499218798825072</v>
      </c>
      <c r="K6" s="24">
        <v>0.12498437695288087</v>
      </c>
      <c r="L6" s="39">
        <f t="shared" si="1"/>
        <v>-6.2492188476537258E-5</v>
      </c>
    </row>
    <row r="7" spans="1:12" ht="24.75" thickBot="1">
      <c r="A7" s="16" t="s">
        <v>26</v>
      </c>
      <c r="B7" s="17" t="s">
        <v>27</v>
      </c>
      <c r="C7" s="17" t="s">
        <v>14</v>
      </c>
      <c r="D7" s="33">
        <v>0.77083006186991609</v>
      </c>
      <c r="E7" s="21">
        <v>0.75119580192257085</v>
      </c>
      <c r="F7" s="40">
        <f t="shared" si="0"/>
        <v>-2.5471580467055888E-2</v>
      </c>
      <c r="G7" s="16" t="s">
        <v>28</v>
      </c>
      <c r="H7" s="17" t="s">
        <v>29</v>
      </c>
      <c r="I7" s="17" t="s">
        <v>30</v>
      </c>
      <c r="J7" s="34">
        <v>2.4721878862793572E-2</v>
      </c>
      <c r="K7" s="24">
        <v>2.3529411764705882E-2</v>
      </c>
      <c r="L7" s="39">
        <f t="shared" si="1"/>
        <v>-4.8235294117647043E-2</v>
      </c>
    </row>
    <row r="8" spans="1:12" ht="24.75" thickBot="1">
      <c r="A8" s="16" t="s">
        <v>31</v>
      </c>
      <c r="B8" s="17" t="s">
        <v>32</v>
      </c>
      <c r="C8" s="17" t="s">
        <v>33</v>
      </c>
      <c r="D8" s="33">
        <v>0.62198724926139004</v>
      </c>
      <c r="E8" s="21">
        <v>0.60696185244757361</v>
      </c>
      <c r="F8" s="40">
        <f t="shared" si="0"/>
        <v>-2.4157081727413376E-2</v>
      </c>
      <c r="G8" s="16" t="s">
        <v>34</v>
      </c>
      <c r="H8" s="17" t="s">
        <v>35</v>
      </c>
      <c r="I8" s="17" t="s">
        <v>36</v>
      </c>
      <c r="J8" s="34">
        <v>6.4683053040103494E-2</v>
      </c>
      <c r="K8" s="24">
        <v>6.4683053040103494E-2</v>
      </c>
      <c r="L8" s="39">
        <f t="shared" si="1"/>
        <v>0</v>
      </c>
    </row>
    <row r="9" spans="1:12" ht="24.75" thickBot="1">
      <c r="A9" s="16" t="s">
        <v>37</v>
      </c>
      <c r="B9" s="17" t="s">
        <v>38</v>
      </c>
      <c r="C9" s="17" t="s">
        <v>39</v>
      </c>
      <c r="D9" s="33">
        <v>0.62338310008415665</v>
      </c>
      <c r="E9" s="21">
        <v>0.60849458439819881</v>
      </c>
      <c r="F9" s="40">
        <f t="shared" si="0"/>
        <v>-2.3883412437629259E-2</v>
      </c>
      <c r="G9" s="16" t="s">
        <v>40</v>
      </c>
      <c r="H9" s="17" t="s">
        <v>41</v>
      </c>
      <c r="I9" s="17" t="s">
        <v>42</v>
      </c>
      <c r="J9" s="34">
        <v>1.2527246761706713E-3</v>
      </c>
      <c r="K9" s="24">
        <v>1.2380834468243159E-3</v>
      </c>
      <c r="L9" s="39">
        <f t="shared" si="1"/>
        <v>-1.168750773802163E-2</v>
      </c>
    </row>
    <row r="10" spans="1:12" ht="14.25" thickBot="1">
      <c r="A10" s="16" t="s">
        <v>43</v>
      </c>
      <c r="B10" s="17" t="s">
        <v>44</v>
      </c>
      <c r="C10" s="17" t="s">
        <v>8</v>
      </c>
      <c r="D10" s="33">
        <v>2.6525198938992043</v>
      </c>
      <c r="E10" s="21">
        <v>2.6525198938992043</v>
      </c>
      <c r="F10" s="40">
        <f t="shared" si="0"/>
        <v>0</v>
      </c>
      <c r="G10" s="16" t="s">
        <v>45</v>
      </c>
      <c r="H10" s="17" t="s">
        <v>46</v>
      </c>
      <c r="I10" s="17" t="s">
        <v>23</v>
      </c>
      <c r="J10" s="34">
        <v>5.0132568408198186E-2</v>
      </c>
      <c r="K10" s="24">
        <v>5.0460072817205333E-2</v>
      </c>
      <c r="L10" s="39">
        <f t="shared" si="1"/>
        <v>6.5327674086130827E-3</v>
      </c>
    </row>
    <row r="11" spans="1:12" ht="24.75" thickBot="1">
      <c r="A11" s="16" t="s">
        <v>47</v>
      </c>
      <c r="B11" s="17" t="s">
        <v>48</v>
      </c>
      <c r="C11" s="17" t="s">
        <v>14</v>
      </c>
      <c r="D11" s="33">
        <v>0.75594360660694704</v>
      </c>
      <c r="E11" s="21">
        <v>0.74346678562135238</v>
      </c>
      <c r="F11" s="40">
        <f t="shared" si="0"/>
        <v>-1.650496264079393E-2</v>
      </c>
      <c r="G11" s="16" t="s">
        <v>49</v>
      </c>
      <c r="H11" s="17" t="s">
        <v>50</v>
      </c>
      <c r="I11" s="17" t="s">
        <v>51</v>
      </c>
      <c r="J11" s="34">
        <v>0.24149582311915474</v>
      </c>
      <c r="K11" s="24">
        <v>0.24086071665734243</v>
      </c>
      <c r="L11" s="39">
        <f t="shared" si="1"/>
        <v>-2.6298859069663338E-3</v>
      </c>
    </row>
    <row r="12" spans="1:12" ht="24.75" thickBot="1">
      <c r="A12" s="16" t="s">
        <v>52</v>
      </c>
      <c r="B12" s="17" t="s">
        <v>53</v>
      </c>
      <c r="C12" s="17" t="s">
        <v>54</v>
      </c>
      <c r="D12" s="33">
        <v>0.14482259232440259</v>
      </c>
      <c r="E12" s="21">
        <v>0.14450867052023122</v>
      </c>
      <c r="F12" s="40">
        <f t="shared" si="0"/>
        <v>-2.1676300578032937E-3</v>
      </c>
      <c r="G12" s="16" t="s">
        <v>55</v>
      </c>
      <c r="H12" s="17" t="s">
        <v>56</v>
      </c>
      <c r="I12" s="17" t="s">
        <v>57</v>
      </c>
      <c r="J12" s="34">
        <v>2.4213075060532689E-3</v>
      </c>
      <c r="K12" s="24">
        <v>2.4301336573511541E-3</v>
      </c>
      <c r="L12" s="39">
        <f t="shared" si="1"/>
        <v>3.6452004860265674E-3</v>
      </c>
    </row>
    <row r="13" spans="1:12" ht="14.25" thickBot="1">
      <c r="A13" s="16" t="s">
        <v>58</v>
      </c>
      <c r="B13" s="17" t="s">
        <v>59</v>
      </c>
      <c r="C13" s="17" t="s">
        <v>60</v>
      </c>
      <c r="D13" s="33">
        <v>0.19138206558663387</v>
      </c>
      <c r="E13" s="21">
        <v>0.20174509507237604</v>
      </c>
      <c r="F13" s="40">
        <f t="shared" si="0"/>
        <v>5.414838351742568E-2</v>
      </c>
      <c r="G13" s="16" t="s">
        <v>61</v>
      </c>
      <c r="H13" s="17" t="s">
        <v>62</v>
      </c>
      <c r="I13" s="17" t="s">
        <v>63</v>
      </c>
      <c r="J13" s="34">
        <v>0.11959653010281734</v>
      </c>
      <c r="K13" s="24">
        <v>0.11682744557082327</v>
      </c>
      <c r="L13" s="39">
        <f t="shared" si="1"/>
        <v>-2.3153552445154491E-2</v>
      </c>
    </row>
    <row r="14" spans="1:12" ht="24.75" thickBot="1">
      <c r="A14" s="16" t="s">
        <v>64</v>
      </c>
      <c r="B14" s="17" t="s">
        <v>65</v>
      </c>
      <c r="C14" s="17" t="s">
        <v>66</v>
      </c>
      <c r="D14" s="33">
        <v>9.4E-2</v>
      </c>
      <c r="E14" s="21">
        <v>9.1550000000000006E-2</v>
      </c>
      <c r="F14" s="40">
        <f t="shared" si="0"/>
        <v>-2.6063829787233983E-2</v>
      </c>
      <c r="G14" s="16" t="s">
        <v>67</v>
      </c>
      <c r="H14" s="17" t="s">
        <v>68</v>
      </c>
      <c r="I14" s="17" t="s">
        <v>30</v>
      </c>
      <c r="J14" s="34">
        <v>8.62738331464067E-3</v>
      </c>
      <c r="K14" s="24">
        <v>8.4203435500168414E-3</v>
      </c>
      <c r="L14" s="39">
        <f t="shared" si="1"/>
        <v>-2.3997979117547974E-2</v>
      </c>
    </row>
    <row r="15" spans="1:12" ht="24.75" thickBot="1">
      <c r="A15" s="16" t="s">
        <v>235</v>
      </c>
      <c r="B15" s="17" t="s">
        <v>69</v>
      </c>
      <c r="C15" s="17" t="s">
        <v>70</v>
      </c>
      <c r="D15" s="33">
        <v>0.39413526722371112</v>
      </c>
      <c r="E15" s="21">
        <v>0.39438397223536836</v>
      </c>
      <c r="F15" s="40">
        <f t="shared" si="0"/>
        <v>6.3101435557677554E-4</v>
      </c>
      <c r="G15" s="16" t="s">
        <v>71</v>
      </c>
      <c r="H15" s="17" t="s">
        <v>72</v>
      </c>
      <c r="I15" s="17" t="s">
        <v>14</v>
      </c>
      <c r="J15" s="34">
        <v>0.72403504915046635</v>
      </c>
      <c r="K15" s="24">
        <v>0.69895202860636818</v>
      </c>
      <c r="L15" s="39">
        <f t="shared" si="1"/>
        <v>-3.4643378899307242E-2</v>
      </c>
    </row>
    <row r="16" spans="1:12" ht="14.25" thickBot="1">
      <c r="A16" s="16" t="s">
        <v>73</v>
      </c>
      <c r="B16" s="17" t="s">
        <v>74</v>
      </c>
      <c r="C16" s="17" t="s">
        <v>14</v>
      </c>
      <c r="D16" s="33">
        <v>0.82769071323136834</v>
      </c>
      <c r="E16" s="21">
        <v>0.80644262472717143</v>
      </c>
      <c r="F16" s="40">
        <f t="shared" si="0"/>
        <v>-2.5671531847014095E-2</v>
      </c>
      <c r="G16" s="16" t="s">
        <v>75</v>
      </c>
      <c r="H16" s="17" t="s">
        <v>76</v>
      </c>
      <c r="I16" s="17" t="s">
        <v>77</v>
      </c>
      <c r="J16" s="34">
        <v>2.5974700641575104</v>
      </c>
      <c r="K16" s="24">
        <v>2.5974700641575104</v>
      </c>
      <c r="L16" s="39">
        <f t="shared" si="1"/>
        <v>0</v>
      </c>
    </row>
    <row r="17" spans="1:12" ht="14.25" thickBot="1">
      <c r="A17" s="16" t="s">
        <v>78</v>
      </c>
      <c r="B17" s="17" t="s">
        <v>79</v>
      </c>
      <c r="C17" s="17" t="s">
        <v>80</v>
      </c>
      <c r="D17" s="33">
        <v>1.1108005401840393</v>
      </c>
      <c r="E17" s="21">
        <v>1.085648828965496</v>
      </c>
      <c r="F17" s="40">
        <f t="shared" si="0"/>
        <v>-2.2642869091849871E-2</v>
      </c>
      <c r="G17" s="16" t="s">
        <v>81</v>
      </c>
      <c r="H17" s="17" t="s">
        <v>82</v>
      </c>
      <c r="I17" s="17" t="s">
        <v>83</v>
      </c>
      <c r="J17" s="34">
        <v>0.26218848730352251</v>
      </c>
      <c r="K17" s="24">
        <v>0.2573671342169605</v>
      </c>
      <c r="L17" s="39">
        <f t="shared" si="1"/>
        <v>-1.8388881739801799E-2</v>
      </c>
    </row>
    <row r="18" spans="1:12" ht="14.25" thickBot="1">
      <c r="A18" s="16" t="s">
        <v>84</v>
      </c>
      <c r="B18" s="17" t="s">
        <v>85</v>
      </c>
      <c r="C18" s="17" t="s">
        <v>23</v>
      </c>
      <c r="D18" s="33">
        <v>1.3802622498274672E-3</v>
      </c>
      <c r="E18" s="21">
        <v>1.3741926618111859E-3</v>
      </c>
      <c r="F18" s="40">
        <f t="shared" si="0"/>
        <v>-4.3974165177957936E-3</v>
      </c>
      <c r="G18" s="16" t="s">
        <v>86</v>
      </c>
      <c r="H18" s="17" t="s">
        <v>87</v>
      </c>
      <c r="I18" s="17" t="s">
        <v>23</v>
      </c>
      <c r="J18" s="34">
        <v>2.0955574182732608E-2</v>
      </c>
      <c r="K18" s="24">
        <v>2.0563438206868186E-2</v>
      </c>
      <c r="L18" s="39">
        <f t="shared" si="1"/>
        <v>-1.8712728768250253E-2</v>
      </c>
    </row>
    <row r="19" spans="1:12" ht="24.75" thickBot="1">
      <c r="A19" s="16" t="s">
        <v>88</v>
      </c>
      <c r="B19" s="17" t="s">
        <v>89</v>
      </c>
      <c r="C19" s="17" t="s">
        <v>14</v>
      </c>
      <c r="D19" s="33">
        <v>0.15703024402499918</v>
      </c>
      <c r="E19" s="21">
        <v>0.15479636538134084</v>
      </c>
      <c r="F19" s="40">
        <f t="shared" si="0"/>
        <v>-1.4225785978545069E-2</v>
      </c>
      <c r="G19" s="16" t="s">
        <v>90</v>
      </c>
      <c r="H19" s="17" t="s">
        <v>91</v>
      </c>
      <c r="I19" s="17" t="s">
        <v>30</v>
      </c>
      <c r="J19" s="34">
        <v>6.4683053040103487E-3</v>
      </c>
      <c r="K19" s="24">
        <v>6.3151247237132934E-3</v>
      </c>
      <c r="L19" s="39">
        <f t="shared" si="1"/>
        <v>-2.3681717713924799E-2</v>
      </c>
    </row>
    <row r="20" spans="1:12" ht="24.75" thickBot="1">
      <c r="A20" s="16" t="s">
        <v>92</v>
      </c>
      <c r="B20" s="17" t="s">
        <v>93</v>
      </c>
      <c r="C20" s="17" t="s">
        <v>23</v>
      </c>
      <c r="D20" s="33">
        <v>2.6968716289104636E-4</v>
      </c>
      <c r="E20" s="21">
        <v>2.6542800265428001E-4</v>
      </c>
      <c r="F20" s="40">
        <f t="shared" si="0"/>
        <v>-1.5792966157929578E-2</v>
      </c>
      <c r="G20" s="16" t="s">
        <v>94</v>
      </c>
      <c r="H20" s="17" t="s">
        <v>95</v>
      </c>
      <c r="I20" s="17" t="s">
        <v>96</v>
      </c>
      <c r="J20" s="34">
        <v>0.27184793993663731</v>
      </c>
      <c r="K20" s="24">
        <v>0.26329494724000008</v>
      </c>
      <c r="L20" s="39">
        <f t="shared" si="1"/>
        <v>-3.14624149759265E-2</v>
      </c>
    </row>
    <row r="21" spans="1:12" ht="24.75" thickBot="1">
      <c r="A21" s="16" t="s">
        <v>97</v>
      </c>
      <c r="B21" s="17" t="s">
        <v>98</v>
      </c>
      <c r="C21" s="17" t="s">
        <v>63</v>
      </c>
      <c r="D21" s="33">
        <v>4.7886986711361185E-2</v>
      </c>
      <c r="E21" s="21">
        <v>4.6672267338747311E-2</v>
      </c>
      <c r="F21" s="40">
        <f t="shared" si="0"/>
        <v>-2.5366377298609244E-2</v>
      </c>
      <c r="G21" s="16" t="s">
        <v>99</v>
      </c>
      <c r="H21" s="17" t="s">
        <v>100</v>
      </c>
      <c r="I21" s="17" t="s">
        <v>101</v>
      </c>
      <c r="J21" s="34">
        <v>1.4767580435318735E-4</v>
      </c>
      <c r="K21" s="24">
        <v>1.4825796886582654E-4</v>
      </c>
      <c r="L21" s="39">
        <f t="shared" si="1"/>
        <v>3.9421793921423642E-3</v>
      </c>
    </row>
    <row r="22" spans="1:12" ht="24.75" thickBot="1">
      <c r="A22" s="16" t="s">
        <v>102</v>
      </c>
      <c r="B22" s="17" t="s">
        <v>103</v>
      </c>
      <c r="C22" s="17" t="s">
        <v>63</v>
      </c>
      <c r="D22" s="33">
        <v>0.16388044669693089</v>
      </c>
      <c r="E22" s="21">
        <v>0.16001278207705275</v>
      </c>
      <c r="F22" s="40">
        <f t="shared" si="0"/>
        <v>-2.3600525247717496E-2</v>
      </c>
      <c r="G22" s="16" t="s">
        <v>104</v>
      </c>
      <c r="H22" s="17" t="s">
        <v>105</v>
      </c>
      <c r="I22" s="17" t="s">
        <v>77</v>
      </c>
      <c r="J22" s="34">
        <v>0.27460079908832535</v>
      </c>
      <c r="K22" s="24">
        <v>0.27014614906664502</v>
      </c>
      <c r="L22" s="39">
        <f t="shared" si="1"/>
        <v>-1.6222276251452117E-2</v>
      </c>
    </row>
    <row r="23" spans="1:12" ht="24.75" thickBot="1">
      <c r="A23" s="16" t="s">
        <v>106</v>
      </c>
      <c r="B23" s="17" t="s">
        <v>107</v>
      </c>
      <c r="C23" s="17" t="s">
        <v>8</v>
      </c>
      <c r="D23" s="33">
        <v>7.4990626171728518E-3</v>
      </c>
      <c r="E23" s="21">
        <v>7.4554536643554759E-3</v>
      </c>
      <c r="F23" s="40">
        <f t="shared" si="0"/>
        <v>-5.8152538581970337E-3</v>
      </c>
      <c r="G23" s="16" t="s">
        <v>108</v>
      </c>
      <c r="H23" s="17" t="s">
        <v>109</v>
      </c>
      <c r="I23" s="17" t="s">
        <v>110</v>
      </c>
      <c r="J23" s="34">
        <v>0.24787140431544116</v>
      </c>
      <c r="K23" s="24">
        <v>0.24151089214123556</v>
      </c>
      <c r="L23" s="39">
        <f t="shared" si="1"/>
        <v>-2.5660532290006421E-2</v>
      </c>
    </row>
    <row r="24" spans="1:12" ht="24.75" thickBot="1">
      <c r="A24" s="16" t="s">
        <v>111</v>
      </c>
      <c r="B24" s="17" t="s">
        <v>112</v>
      </c>
      <c r="C24" s="17" t="s">
        <v>113</v>
      </c>
      <c r="D24" s="33">
        <v>6.3775510204081634E-2</v>
      </c>
      <c r="E24" s="21">
        <v>6.3856960408684549E-2</v>
      </c>
      <c r="F24" s="40">
        <f t="shared" si="0"/>
        <v>1.2771392081736277E-3</v>
      </c>
      <c r="G24" s="16" t="s">
        <v>114</v>
      </c>
      <c r="H24" s="17" t="s">
        <v>115</v>
      </c>
      <c r="I24" s="17" t="s">
        <v>8</v>
      </c>
      <c r="J24" s="34">
        <v>1.0369679058433142E-2</v>
      </c>
      <c r="K24" s="24">
        <v>1.0118897040222615E-2</v>
      </c>
      <c r="L24" s="39">
        <f t="shared" si="1"/>
        <v>-2.4184163926132096E-2</v>
      </c>
    </row>
    <row r="25" spans="1:12" ht="14.25" thickBot="1">
      <c r="A25" s="16" t="s">
        <v>116</v>
      </c>
      <c r="B25" s="17" t="s">
        <v>117</v>
      </c>
      <c r="C25" s="17" t="s">
        <v>118</v>
      </c>
      <c r="D25" s="33">
        <v>1.2188059420244339</v>
      </c>
      <c r="E25" s="21">
        <v>1.189795823594062</v>
      </c>
      <c r="F25" s="40">
        <f t="shared" si="0"/>
        <v>-2.3802081553841337E-2</v>
      </c>
      <c r="G25" s="16" t="s">
        <v>119</v>
      </c>
      <c r="H25" s="17" t="s">
        <v>120</v>
      </c>
      <c r="I25" s="17" t="s">
        <v>70</v>
      </c>
      <c r="J25" s="34">
        <v>1.3644362924457736E-2</v>
      </c>
      <c r="K25" s="24">
        <v>1.3748311651820345E-2</v>
      </c>
      <c r="L25" s="39">
        <f t="shared" si="1"/>
        <v>7.6184375876047206E-3</v>
      </c>
    </row>
    <row r="26" spans="1:12" ht="14.25" thickBot="1">
      <c r="A26" s="16" t="s">
        <v>121</v>
      </c>
      <c r="B26" s="17" t="s">
        <v>122</v>
      </c>
      <c r="C26" s="17" t="s">
        <v>123</v>
      </c>
      <c r="D26" s="33">
        <v>1.4177789642285104</v>
      </c>
      <c r="E26" s="21">
        <v>1.3840343028745685</v>
      </c>
      <c r="F26" s="40">
        <f t="shared" si="0"/>
        <v>-2.3801073513813997E-2</v>
      </c>
      <c r="G26" s="16" t="s">
        <v>124</v>
      </c>
      <c r="H26" s="17" t="s">
        <v>125</v>
      </c>
      <c r="I26" s="17" t="s">
        <v>77</v>
      </c>
      <c r="J26" s="34">
        <v>0.26651885474125353</v>
      </c>
      <c r="K26" s="24">
        <v>0.266609885088684</v>
      </c>
      <c r="L26" s="39">
        <f t="shared" si="1"/>
        <v>3.4155312395744986E-4</v>
      </c>
    </row>
    <row r="27" spans="1:12" ht="14.25" thickBot="1">
      <c r="A27" s="16" t="s">
        <v>126</v>
      </c>
      <c r="B27" s="17" t="s">
        <v>127</v>
      </c>
      <c r="C27" s="17" t="s">
        <v>128</v>
      </c>
      <c r="D27" s="33">
        <v>0.17301038062283736</v>
      </c>
      <c r="E27" s="21">
        <v>0.17079419299743809</v>
      </c>
      <c r="F27" s="40">
        <f t="shared" si="0"/>
        <v>-1.2809564474807744E-2</v>
      </c>
      <c r="G27" s="16" t="s">
        <v>129</v>
      </c>
      <c r="H27" s="17" t="s">
        <v>130</v>
      </c>
      <c r="I27" s="17" t="s">
        <v>113</v>
      </c>
      <c r="J27" s="34">
        <v>2.3960377203426238E-3</v>
      </c>
      <c r="K27" s="24">
        <v>2.216898217990705E-3</v>
      </c>
      <c r="L27" s="39">
        <f t="shared" si="1"/>
        <v>-7.4764892401736671E-2</v>
      </c>
    </row>
    <row r="28" spans="1:12" ht="24.75" thickBot="1">
      <c r="A28" s="16" t="s">
        <v>131</v>
      </c>
      <c r="B28" s="17" t="s">
        <v>132</v>
      </c>
      <c r="C28" s="17" t="s">
        <v>14</v>
      </c>
      <c r="D28" s="33">
        <v>4.7797720048753664E-3</v>
      </c>
      <c r="E28" s="21">
        <v>4.7841167324482719E-3</v>
      </c>
      <c r="F28" s="40">
        <f t="shared" si="0"/>
        <v>9.0898217916546287E-4</v>
      </c>
      <c r="G28" s="16" t="s">
        <v>133</v>
      </c>
      <c r="H28" s="17" t="s">
        <v>134</v>
      </c>
      <c r="I28" s="17" t="s">
        <v>135</v>
      </c>
      <c r="J28" s="34">
        <v>1.4434199999999999</v>
      </c>
      <c r="K28" s="24">
        <v>1.42679</v>
      </c>
      <c r="L28" s="39">
        <f t="shared" si="1"/>
        <v>-1.1521248146762475E-2</v>
      </c>
    </row>
    <row r="29" spans="1:12" ht="14.25" thickBot="1">
      <c r="A29" s="16" t="s">
        <v>136</v>
      </c>
      <c r="B29" s="17" t="s">
        <v>137</v>
      </c>
      <c r="C29" s="17" t="s">
        <v>14</v>
      </c>
      <c r="D29" s="33">
        <v>0.12883232310543011</v>
      </c>
      <c r="E29" s="21">
        <v>0.1288029597065061</v>
      </c>
      <c r="F29" s="40">
        <f t="shared" si="0"/>
        <v>-2.2791950200240496E-4</v>
      </c>
      <c r="G29" s="16" t="s">
        <v>138</v>
      </c>
      <c r="H29" s="17" t="s">
        <v>139</v>
      </c>
      <c r="I29" s="17" t="s">
        <v>63</v>
      </c>
      <c r="J29" s="34">
        <v>0.1203758099080101</v>
      </c>
      <c r="K29" s="24">
        <v>0.11731441105065617</v>
      </c>
      <c r="L29" s="39">
        <f t="shared" si="1"/>
        <v>-2.5432010465337052E-2</v>
      </c>
    </row>
    <row r="30" spans="1:12" ht="24.75" thickBot="1">
      <c r="A30" s="16" t="s">
        <v>140</v>
      </c>
      <c r="B30" s="17" t="s">
        <v>141</v>
      </c>
      <c r="C30" s="17" t="s">
        <v>142</v>
      </c>
      <c r="D30" s="33">
        <v>0.16222573711319299</v>
      </c>
      <c r="E30" s="21">
        <v>0.15874779737431141</v>
      </c>
      <c r="F30" s="40">
        <f t="shared" si="0"/>
        <v>-2.1438890035400782E-2</v>
      </c>
      <c r="G30" s="16" t="s">
        <v>143</v>
      </c>
      <c r="H30" s="17" t="s">
        <v>144</v>
      </c>
      <c r="I30" s="17" t="s">
        <v>14</v>
      </c>
      <c r="J30" s="34">
        <v>0.75561383122389369</v>
      </c>
      <c r="K30" s="24">
        <v>0.74344050401696571</v>
      </c>
      <c r="L30" s="39">
        <f t="shared" si="1"/>
        <v>-1.6110514000531762E-2</v>
      </c>
    </row>
    <row r="31" spans="1:12" ht="24.75" thickBot="1">
      <c r="A31" s="16" t="s">
        <v>145</v>
      </c>
      <c r="B31" s="17" t="s">
        <v>146</v>
      </c>
      <c r="C31" s="17" t="s">
        <v>147</v>
      </c>
      <c r="D31" s="33">
        <v>3.5042320297645965E-3</v>
      </c>
      <c r="E31" s="21">
        <v>3.3847922476235013E-3</v>
      </c>
      <c r="F31" s="40">
        <f t="shared" si="0"/>
        <v>-3.4084438794744654E-2</v>
      </c>
      <c r="G31" s="16" t="s">
        <v>148</v>
      </c>
      <c r="H31" s="17" t="s">
        <v>149</v>
      </c>
      <c r="I31" s="17" t="s">
        <v>150</v>
      </c>
      <c r="J31" s="34">
        <v>9.772782799902272E-5</v>
      </c>
      <c r="K31" s="24">
        <v>9.7399435083276515E-5</v>
      </c>
      <c r="L31" s="39">
        <f t="shared" si="1"/>
        <v>-3.3602805103730704E-3</v>
      </c>
    </row>
    <row r="32" spans="1:12" ht="24.75" thickBot="1">
      <c r="A32" s="16" t="s">
        <v>151</v>
      </c>
      <c r="B32" s="17" t="s">
        <v>152</v>
      </c>
      <c r="C32" s="17" t="s">
        <v>30</v>
      </c>
      <c r="D32" s="33">
        <v>7.0003500175008752E-5</v>
      </c>
      <c r="E32" s="21">
        <v>6.9036934760096646E-5</v>
      </c>
      <c r="F32" s="40">
        <f t="shared" si="0"/>
        <v>-1.380738695201944E-2</v>
      </c>
      <c r="G32" s="16" t="s">
        <v>153</v>
      </c>
      <c r="H32" s="17" t="s">
        <v>154</v>
      </c>
      <c r="I32" s="17" t="s">
        <v>14</v>
      </c>
      <c r="J32" s="34">
        <v>7.0651405962978669E-2</v>
      </c>
      <c r="K32" s="24">
        <v>4.7989250407908628E-2</v>
      </c>
      <c r="L32" s="39">
        <f t="shared" si="1"/>
        <v>-0.32076014972646139</v>
      </c>
    </row>
    <row r="33" spans="1:12" ht="24.75" thickBot="1">
      <c r="A33" s="16" t="s">
        <v>155</v>
      </c>
      <c r="B33" s="17" t="s">
        <v>156</v>
      </c>
      <c r="C33" s="17" t="s">
        <v>157</v>
      </c>
      <c r="D33" s="33">
        <v>0.30754090294009107</v>
      </c>
      <c r="E33" s="21">
        <v>0.30713474001044255</v>
      </c>
      <c r="F33" s="40">
        <f t="shared" si="0"/>
        <v>-1.3206793820450535E-3</v>
      </c>
      <c r="G33" s="16" t="s">
        <v>158</v>
      </c>
      <c r="H33" s="17" t="s">
        <v>159</v>
      </c>
      <c r="I33" s="17" t="s">
        <v>113</v>
      </c>
      <c r="J33" s="34">
        <v>5.6221625648305617E-3</v>
      </c>
      <c r="K33" s="24">
        <v>5.6221309562963645E-3</v>
      </c>
      <c r="L33" s="39">
        <f t="shared" si="1"/>
        <v>-5.6221309563397881E-6</v>
      </c>
    </row>
    <row r="34" spans="1:12" ht="14.25" thickBot="1">
      <c r="A34" s="16" t="s">
        <v>160</v>
      </c>
      <c r="B34" s="17" t="s">
        <v>161</v>
      </c>
      <c r="C34" s="17" t="s">
        <v>30</v>
      </c>
      <c r="D34" s="33">
        <v>1.3810247203424941E-2</v>
      </c>
      <c r="E34" s="21">
        <v>1.3458950201884251E-2</v>
      </c>
      <c r="F34" s="40">
        <f t="shared" si="0"/>
        <v>-2.5437415881561343E-2</v>
      </c>
      <c r="G34" s="16" t="s">
        <v>162</v>
      </c>
      <c r="H34" s="17" t="s">
        <v>163</v>
      </c>
      <c r="I34" s="17" t="s">
        <v>113</v>
      </c>
      <c r="J34" s="34">
        <v>3.9816842524387816E-4</v>
      </c>
      <c r="K34" s="24">
        <v>3.9816842524387816E-4</v>
      </c>
      <c r="L34" s="39">
        <f t="shared" si="1"/>
        <v>0</v>
      </c>
    </row>
    <row r="35" spans="1:12" ht="24.75" thickBot="1">
      <c r="A35" s="16" t="s">
        <v>164</v>
      </c>
      <c r="B35" s="17" t="s">
        <v>165</v>
      </c>
      <c r="C35" s="17" t="s">
        <v>8</v>
      </c>
      <c r="D35" s="33">
        <v>6.8540095956134343E-4</v>
      </c>
      <c r="E35" s="21">
        <v>6.8540095956134343E-4</v>
      </c>
      <c r="F35" s="40">
        <f t="shared" si="0"/>
        <v>0</v>
      </c>
      <c r="G35" s="16" t="s">
        <v>166</v>
      </c>
      <c r="H35" s="17" t="s">
        <v>167</v>
      </c>
      <c r="I35" s="17" t="s">
        <v>168</v>
      </c>
      <c r="J35" s="34">
        <v>3.1990189668343792E-2</v>
      </c>
      <c r="K35" s="24">
        <v>3.1187566059826092E-2</v>
      </c>
      <c r="L35" s="39">
        <f t="shared" si="1"/>
        <v>-2.5089679581110635E-2</v>
      </c>
    </row>
    <row r="36" spans="1:12" ht="24.75" thickBot="1">
      <c r="A36" s="16" t="s">
        <v>169</v>
      </c>
      <c r="B36" s="17" t="s">
        <v>170</v>
      </c>
      <c r="C36" s="17" t="s">
        <v>77</v>
      </c>
      <c r="D36" s="33">
        <v>2.380952380952381E-5</v>
      </c>
      <c r="E36" s="21">
        <v>2.380952380952381E-5</v>
      </c>
      <c r="F36" s="40">
        <f t="shared" si="0"/>
        <v>0</v>
      </c>
      <c r="G36" s="16" t="s">
        <v>171</v>
      </c>
      <c r="H36" s="17" t="s">
        <v>172</v>
      </c>
      <c r="I36" s="17" t="s">
        <v>8</v>
      </c>
      <c r="J36" s="34">
        <v>0.365992021373934</v>
      </c>
      <c r="K36" s="24">
        <v>0.3617879560789421</v>
      </c>
      <c r="L36" s="39">
        <f t="shared" si="1"/>
        <v>-1.1486767605506376E-2</v>
      </c>
    </row>
    <row r="37" spans="1:12" ht="14.25" thickBot="1">
      <c r="A37" s="16" t="s">
        <v>173</v>
      </c>
      <c r="B37" s="17" t="s">
        <v>174</v>
      </c>
      <c r="C37" s="17" t="s">
        <v>63</v>
      </c>
      <c r="D37" s="33">
        <v>8.2627556290022722E-3</v>
      </c>
      <c r="E37" s="21">
        <v>8.0899603591942388E-3</v>
      </c>
      <c r="F37" s="40">
        <f t="shared" si="0"/>
        <v>-2.0912547528517234E-2</v>
      </c>
      <c r="G37" s="16" t="s">
        <v>175</v>
      </c>
      <c r="H37" s="17" t="s">
        <v>176</v>
      </c>
      <c r="I37" s="17" t="s">
        <v>177</v>
      </c>
      <c r="J37" s="34">
        <v>0.11660459647357534</v>
      </c>
      <c r="K37" s="24">
        <v>0.11450028136171311</v>
      </c>
      <c r="L37" s="39">
        <f t="shared" si="1"/>
        <v>-1.8046588003407749E-2</v>
      </c>
    </row>
    <row r="38" spans="1:12" ht="14.25" thickBot="1">
      <c r="A38" s="16" t="s">
        <v>178</v>
      </c>
      <c r="B38" s="17" t="s">
        <v>179</v>
      </c>
      <c r="C38" s="17" t="s">
        <v>8</v>
      </c>
      <c r="D38" s="33">
        <v>1.4104372355430181</v>
      </c>
      <c r="E38" s="21">
        <v>1.4104372355430181</v>
      </c>
      <c r="F38" s="40">
        <f t="shared" si="0"/>
        <v>0</v>
      </c>
      <c r="G38" s="16" t="s">
        <v>180</v>
      </c>
      <c r="H38" s="17" t="s">
        <v>181</v>
      </c>
      <c r="I38" s="17" t="s">
        <v>14</v>
      </c>
      <c r="J38" s="34">
        <v>3.6093264996751605E-2</v>
      </c>
      <c r="K38" s="24">
        <v>3.5790340187183481E-2</v>
      </c>
      <c r="L38" s="39">
        <f t="shared" si="1"/>
        <v>-8.3928347738944087E-3</v>
      </c>
    </row>
    <row r="39" spans="1:12" ht="24.75" thickBot="1">
      <c r="A39" s="16" t="s">
        <v>182</v>
      </c>
      <c r="B39" s="17" t="s">
        <v>183</v>
      </c>
      <c r="C39" s="17" t="s">
        <v>14</v>
      </c>
      <c r="D39" s="33">
        <v>9.0981753085644292E-3</v>
      </c>
      <c r="E39" s="21">
        <v>9.0444420365009826E-3</v>
      </c>
      <c r="F39" s="40">
        <f t="shared" si="0"/>
        <v>-5.9059394044501667E-3</v>
      </c>
      <c r="G39" s="16" t="s">
        <v>184</v>
      </c>
      <c r="H39" s="17" t="s">
        <v>185</v>
      </c>
      <c r="I39" s="17" t="s">
        <v>186</v>
      </c>
      <c r="J39" s="34">
        <v>4.3122035360068997E-4</v>
      </c>
      <c r="K39" s="24">
        <v>4.3122035360068997E-4</v>
      </c>
      <c r="L39" s="39">
        <f t="shared" si="1"/>
        <v>0</v>
      </c>
    </row>
    <row r="40" spans="1:12" ht="24.75" thickBot="1">
      <c r="A40" s="16" t="s">
        <v>187</v>
      </c>
      <c r="B40" s="17" t="s">
        <v>188</v>
      </c>
      <c r="C40" s="17" t="s">
        <v>186</v>
      </c>
      <c r="D40" s="33">
        <v>9.2936802973977699E-3</v>
      </c>
      <c r="E40" s="21">
        <v>9.2721372276309694E-3</v>
      </c>
      <c r="F40" s="40">
        <f t="shared" si="0"/>
        <v>-2.3180343069076903E-3</v>
      </c>
      <c r="G40" s="16" t="s">
        <v>189</v>
      </c>
      <c r="H40" s="17" t="s">
        <v>190</v>
      </c>
      <c r="I40" s="17" t="s">
        <v>191</v>
      </c>
      <c r="J40" s="34">
        <v>3.6350021628262869E-2</v>
      </c>
      <c r="K40" s="24">
        <v>3.6724066382422392E-2</v>
      </c>
      <c r="L40" s="39">
        <f t="shared" si="1"/>
        <v>1.0290083400354755E-2</v>
      </c>
    </row>
    <row r="41" spans="1:12" ht="14.25" thickBot="1">
      <c r="A41" s="16" t="s">
        <v>192</v>
      </c>
      <c r="B41" s="17" t="s">
        <v>193</v>
      </c>
      <c r="C41" s="17" t="s">
        <v>14</v>
      </c>
      <c r="D41" s="33">
        <v>8.9659840142171507E-4</v>
      </c>
      <c r="E41" s="21">
        <v>8.8465176238050527E-4</v>
      </c>
      <c r="F41" s="40">
        <f t="shared" si="0"/>
        <v>-1.332440368203458E-2</v>
      </c>
      <c r="G41" s="16" t="s">
        <v>194</v>
      </c>
      <c r="H41" s="17" t="s">
        <v>195</v>
      </c>
      <c r="I41" s="17" t="s">
        <v>186</v>
      </c>
      <c r="J41" s="34">
        <v>2.8208744710860365E-4</v>
      </c>
      <c r="K41" s="24">
        <v>2.8129395218002813E-4</v>
      </c>
      <c r="L41" s="39">
        <f t="shared" si="1"/>
        <v>-2.8129395218001729E-3</v>
      </c>
    </row>
    <row r="42" spans="1:12" ht="24.75" thickBot="1">
      <c r="A42" s="16" t="s">
        <v>196</v>
      </c>
      <c r="B42" s="17" t="s">
        <v>197</v>
      </c>
      <c r="C42" s="17" t="s">
        <v>8</v>
      </c>
      <c r="D42" s="33">
        <v>3.3217073575817966</v>
      </c>
      <c r="E42" s="21">
        <v>3.3209351753453773</v>
      </c>
      <c r="F42" s="40">
        <f t="shared" si="0"/>
        <v>-2.3246546227406739E-4</v>
      </c>
      <c r="G42" s="16" t="s">
        <v>198</v>
      </c>
      <c r="H42" s="17" t="s">
        <v>199</v>
      </c>
      <c r="I42" s="17" t="s">
        <v>23</v>
      </c>
      <c r="J42" s="34">
        <v>2.2797218739313802E-2</v>
      </c>
      <c r="K42" s="24">
        <v>2.2991148407862972E-2</v>
      </c>
      <c r="L42" s="39">
        <f t="shared" si="1"/>
        <v>8.5067249109094245E-3</v>
      </c>
    </row>
    <row r="43" spans="1:12" ht="24.75" thickBot="1">
      <c r="A43" s="16" t="s">
        <v>200</v>
      </c>
      <c r="B43" s="17" t="s">
        <v>201</v>
      </c>
      <c r="C43" s="17" t="s">
        <v>202</v>
      </c>
      <c r="D43" s="33">
        <v>2.3340573565871535E-3</v>
      </c>
      <c r="E43" s="21">
        <v>2.3295760069308143E-3</v>
      </c>
      <c r="F43" s="40">
        <f t="shared" si="0"/>
        <v>-1.9199826618193638E-3</v>
      </c>
      <c r="G43" s="16" t="s">
        <v>203</v>
      </c>
      <c r="H43" s="17" t="s">
        <v>204</v>
      </c>
      <c r="I43" s="17" t="s">
        <v>205</v>
      </c>
      <c r="J43" s="34">
        <v>9.4512151899930533E-5</v>
      </c>
      <c r="K43" s="24">
        <v>9.4292476403307765E-5</v>
      </c>
      <c r="L43" s="39">
        <f t="shared" si="1"/>
        <v>-2.3243095433417293E-3</v>
      </c>
    </row>
    <row r="44" spans="1:12" ht="24.75" thickBot="1">
      <c r="A44" s="16" t="s">
        <v>206</v>
      </c>
      <c r="B44" s="17" t="s">
        <v>207</v>
      </c>
      <c r="C44" s="17" t="s">
        <v>208</v>
      </c>
      <c r="D44" s="33">
        <v>1.0587612493382742E-4</v>
      </c>
      <c r="E44" s="21">
        <v>1.0552441412845276E-4</v>
      </c>
      <c r="F44" s="40">
        <f t="shared" si="0"/>
        <v>-3.3219085567636197E-3</v>
      </c>
      <c r="G44" s="16" t="s">
        <v>209</v>
      </c>
      <c r="H44" s="17" t="s">
        <v>210</v>
      </c>
      <c r="I44" s="17" t="s">
        <v>211</v>
      </c>
      <c r="J44" s="34">
        <v>4.023805461629413E-6</v>
      </c>
      <c r="K44" s="24">
        <v>4.023805461629413E-6</v>
      </c>
      <c r="L44" s="39">
        <f t="shared" si="1"/>
        <v>0</v>
      </c>
    </row>
    <row r="45" spans="1:12" ht="14.25" thickBot="1">
      <c r="A45" s="16" t="s">
        <v>212</v>
      </c>
      <c r="B45" s="17" t="s">
        <v>213</v>
      </c>
      <c r="C45" s="17" t="s">
        <v>113</v>
      </c>
      <c r="D45" s="33">
        <v>6.6304203686513722E-4</v>
      </c>
      <c r="E45" s="21">
        <v>6.6137566137566134E-4</v>
      </c>
      <c r="F45" s="40">
        <f t="shared" si="0"/>
        <v>-2.5132275132274673E-3</v>
      </c>
      <c r="G45" s="16" t="s">
        <v>214</v>
      </c>
      <c r="H45" s="17" t="s">
        <v>215</v>
      </c>
      <c r="I45" s="17" t="s">
        <v>216</v>
      </c>
      <c r="J45" s="34">
        <v>4.3391477913737744E-5</v>
      </c>
      <c r="K45" s="24">
        <v>4.3435769356064716E-5</v>
      </c>
      <c r="L45" s="39">
        <f t="shared" si="1"/>
        <v>1.0207405798674518E-3</v>
      </c>
    </row>
    <row r="46" spans="1:12" ht="24.75" thickBot="1">
      <c r="A46" s="16" t="s">
        <v>217</v>
      </c>
      <c r="B46" s="17" t="s">
        <v>218</v>
      </c>
      <c r="C46" s="17" t="s">
        <v>30</v>
      </c>
      <c r="D46" s="33">
        <v>5.0377833753148613E-3</v>
      </c>
      <c r="E46" s="21">
        <v>5.0125313283208017E-3</v>
      </c>
      <c r="F46" s="40">
        <f t="shared" si="0"/>
        <v>-5.0125313283208017E-3</v>
      </c>
      <c r="G46" s="16" t="s">
        <v>219</v>
      </c>
      <c r="H46" s="17" t="s">
        <v>220</v>
      </c>
      <c r="I46" s="17" t="s">
        <v>80</v>
      </c>
      <c r="J46" s="34">
        <v>1.8516118280963582E-3</v>
      </c>
      <c r="K46" s="24">
        <v>1.7989170519347353E-3</v>
      </c>
      <c r="L46" s="39">
        <f t="shared" si="1"/>
        <v>-2.8458867761607665E-2</v>
      </c>
    </row>
    <row r="47" spans="1:12" ht="24.75" thickBot="1">
      <c r="A47" s="16" t="s">
        <v>221</v>
      </c>
      <c r="B47" s="17" t="s">
        <v>222</v>
      </c>
      <c r="C47" s="17" t="s">
        <v>8</v>
      </c>
      <c r="D47" s="33">
        <v>0.22446185270813226</v>
      </c>
      <c r="E47" s="21">
        <v>0.2220297963986767</v>
      </c>
      <c r="F47" s="40">
        <f t="shared" si="0"/>
        <v>-1.0835054064255445E-2</v>
      </c>
      <c r="G47" s="16" t="s">
        <v>223</v>
      </c>
      <c r="H47" s="17" t="s">
        <v>224</v>
      </c>
      <c r="I47" s="17" t="s">
        <v>77</v>
      </c>
      <c r="J47" s="34">
        <v>4.0346984062941292E-3</v>
      </c>
      <c r="K47" s="24">
        <v>3.9729837107667859E-3</v>
      </c>
      <c r="L47" s="39">
        <f t="shared" si="1"/>
        <v>-1.5295987286451984E-2</v>
      </c>
    </row>
    <row r="48" spans="1:12" ht="24.75" thickBot="1">
      <c r="A48" s="16" t="s">
        <v>225</v>
      </c>
      <c r="B48" s="17" t="s">
        <v>226</v>
      </c>
      <c r="C48" s="17" t="s">
        <v>5</v>
      </c>
      <c r="D48" s="33">
        <v>0.11335940599671257</v>
      </c>
      <c r="E48" s="21">
        <v>0.1121931517300184</v>
      </c>
      <c r="F48" s="40">
        <f t="shared" si="0"/>
        <v>-1.0288112013642658E-2</v>
      </c>
      <c r="G48" s="16" t="s">
        <v>227</v>
      </c>
      <c r="H48" s="17" t="s">
        <v>228</v>
      </c>
      <c r="I48" s="17" t="s">
        <v>229</v>
      </c>
      <c r="J48" s="34">
        <v>7.2524590811472014E-2</v>
      </c>
      <c r="K48" s="24">
        <v>6.9668466349224009E-2</v>
      </c>
      <c r="L48" s="39">
        <f t="shared" si="1"/>
        <v>-3.9381462622416041E-2</v>
      </c>
    </row>
    <row r="49" spans="1:12" ht="24.75" thickBot="1">
      <c r="A49" s="18" t="s">
        <v>230</v>
      </c>
      <c r="B49" s="19" t="s">
        <v>231</v>
      </c>
      <c r="C49" s="19" t="s">
        <v>110</v>
      </c>
      <c r="D49" s="35">
        <v>5.6777856635911991E-2</v>
      </c>
      <c r="E49" s="22">
        <v>5.5822261918052916E-2</v>
      </c>
      <c r="F49" s="40">
        <f t="shared" si="0"/>
        <v>-1.6830411968292935E-2</v>
      </c>
      <c r="G49" s="18" t="s">
        <v>232</v>
      </c>
      <c r="H49" s="19" t="s">
        <v>233</v>
      </c>
      <c r="I49" s="19" t="s">
        <v>42</v>
      </c>
      <c r="J49" s="36">
        <v>4.4454323182929537E-2</v>
      </c>
      <c r="K49" s="25">
        <v>4.4145237832468813E-2</v>
      </c>
      <c r="L49" s="39">
        <f t="shared" si="1"/>
        <v>-6.9528749586139638E-3</v>
      </c>
    </row>
  </sheetData>
  <mergeCells count="2">
    <mergeCell ref="A2:B2"/>
    <mergeCell ref="G2:H2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各种货币对美元折算率</vt:lpstr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CFETS</dc:creator>
  <cp:lastModifiedBy>user</cp:lastModifiedBy>
  <cp:revision>1</cp:revision>
  <cp:lastPrinted>2021-05-31T02:50:42Z</cp:lastPrinted>
  <dcterms:created xsi:type="dcterms:W3CDTF">2013-12-14T04:17:32Z</dcterms:created>
  <dcterms:modified xsi:type="dcterms:W3CDTF">2021-06-30T03:15:39Z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