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<sst xmlns="http://schemas.openxmlformats.org/spreadsheetml/2006/main" count="70" uniqueCount="52">
  <si>
    <t>2023年7月银行结售汇数据（分地区）</t>
  </si>
  <si>
    <t>单位：亿美元</t>
  </si>
  <si>
    <t>项目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</si>
  <si>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</si>
  <si>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</si>
  <si>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</si>
  <si>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</si>
  <si>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</si>
  <si>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</si>
  <si>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</si>
  <si>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</si>
  <si>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</si>
  <si>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</si>
  <si>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</si>
  <si>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</si>
  <si>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</si>
  <si>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</si>
  <si>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</si>
  <si>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</si>
  <si>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</si>
  <si>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</si>
  <si>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</si>
  <si>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</si>
  <si>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</si>
  <si>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</si>
  <si>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</si>
  <si>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</si>
  <si>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</si>
  <si>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</si>
  <si>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</si>
  <si>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</si>
  <si>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</si>
  <si>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</si>
  <si>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</si>
  <si>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大连</t>
  </si>
  <si>
    <t>宁波</t>
  </si>
  <si>
    <t>厦门</t>
  </si>
  <si>
    <t>青岛</t>
  </si>
  <si>
    <t>深圳</t>
  </si>
  <si>
    <t>一、结汇</t>
  </si>
  <si>
    <t>(一）银行自身</t>
  </si>
  <si>
    <t>(二）银行代客</t>
  </si>
  <si>
    <t>1.经常项目</t>
  </si>
  <si>
    <t xml:space="preserve">   1.1货物贸易</t>
  </si>
  <si>
    <t xml:space="preserve">   1.2服务贸易</t>
  </si>
  <si>
    <t xml:space="preserve">   1.3收益和经常转移</t>
  </si>
  <si>
    <t>2.资本与金融项目</t>
  </si>
  <si>
    <t>其中:  直接投资</t>
  </si>
  <si>
    <t xml:space="preserve">       证券投资</t>
  </si>
  <si>
    <t>二、售汇</t>
  </si>
  <si>
    <t>三、差额</t>
  </si>
  <si>
    <t>注： 1.分地区是指办理结售汇业务的银行所在地。其中，本表中辽宁不含大连，浙江不含宁波，福建不含厦门，山东不含青岛，广东不含深圳。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</si>
</sst>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22" fillId="19" borderId="6" applyNumberFormat="0" applyAlignment="0" applyProtection="0">
      <alignment vertical="center"/>
    </xf>
    <xf numFmtId="0" fontId="24" fillId="22" borderId="11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57" fontId="6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176" fontId="1" fillId="0" borderId="3" xfId="8" applyNumberFormat="1" applyFont="1" applyBorder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176" fontId="2" fillId="0" borderId="3" xfId="8" applyNumberFormat="1" applyFont="1" applyBorder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43" fontId="2" fillId="0" borderId="3" xfId="8" applyFont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35"/>
  <sheetViews>
    <sheetView tabSelected="1" workbookViewId="0">
      <selection activeCell="F9" sqref="F9"/>
    </sheetView>
  </sheetViews>
  <sheetFormatPr defaultColWidth="9" defaultRowHeight="13.5"/>
  <cols>
    <col min="1" max="16384" width="9" style="3"/>
  </cols>
  <sheetData>
    <row r="1" s="1" customFormat="1" ht="30" customHeight="1"/>
    <row r="2" s="1" customFormat="1" ht="18.75" spans="1:15">
      <c r="A2" s="4" t="s">
        <v>0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1" customFormat="1" ht="12" spans="1:2">
      <c r="A3" s="6" t="s">
        <v>1</v>
      </c>
      <c r="B3" s="6"/>
    </row>
    <row r="4" s="1" customFormat="1" ht="12" spans="1:38">
      <c r="A4" s="7" t="s">
        <v>2</v>
      </c>
      <c r="B4" s="8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9" t="s">
        <v>35</v>
      </c>
      <c r="AJ4" s="9" t="s">
        <v>36</v>
      </c>
      <c r="AK4" s="9" t="s">
        <v>37</v>
      </c>
      <c r="AL4" s="9" t="s">
        <v>38</v>
      </c>
    </row>
    <row r="5" s="1" customFormat="1" ht="12" spans="1:38">
      <c r="A5" s="10" t="s">
        <v>39</v>
      </c>
      <c r="B5" s="11"/>
      <c r="C5" s="12">
        <v>91.6319</v>
      </c>
      <c r="D5" s="12">
        <v>30.6116</v>
      </c>
      <c r="E5" s="12">
        <v>24.6638</v>
      </c>
      <c r="F5" s="12">
        <v>3.2767</v>
      </c>
      <c r="G5" s="12">
        <v>3.8482</v>
      </c>
      <c r="H5" s="12">
        <v>8.8314</v>
      </c>
      <c r="I5" s="12">
        <v>3.6576</v>
      </c>
      <c r="J5" s="12">
        <v>3.4567</v>
      </c>
      <c r="K5" s="12">
        <v>271.8042</v>
      </c>
      <c r="L5" s="12">
        <v>211.0871</v>
      </c>
      <c r="M5" s="12">
        <v>231.1247</v>
      </c>
      <c r="N5" s="12">
        <v>26.0267</v>
      </c>
      <c r="O5" s="12">
        <v>45.0004</v>
      </c>
      <c r="P5" s="12">
        <v>15.885</v>
      </c>
      <c r="Q5" s="12">
        <v>81.368</v>
      </c>
      <c r="R5" s="12">
        <v>23.122</v>
      </c>
      <c r="S5" s="12">
        <v>21.6327</v>
      </c>
      <c r="T5" s="12">
        <v>14.5362</v>
      </c>
      <c r="U5" s="12">
        <v>180.6631</v>
      </c>
      <c r="V5" s="12">
        <v>5.7101</v>
      </c>
      <c r="W5" s="12">
        <v>2.8059</v>
      </c>
      <c r="X5" s="12">
        <v>21.4729</v>
      </c>
      <c r="Y5" s="12">
        <v>19.6605</v>
      </c>
      <c r="Z5" s="12">
        <v>3.2533</v>
      </c>
      <c r="AA5" s="12">
        <v>3.362</v>
      </c>
      <c r="AB5" s="12">
        <v>0.9235</v>
      </c>
      <c r="AC5" s="12">
        <v>15.4954</v>
      </c>
      <c r="AD5" s="12">
        <v>0.8699</v>
      </c>
      <c r="AE5" s="12">
        <v>0.2266</v>
      </c>
      <c r="AF5" s="12">
        <v>1.0153</v>
      </c>
      <c r="AG5" s="12">
        <v>6.469</v>
      </c>
      <c r="AH5" s="12">
        <v>16.0163</v>
      </c>
      <c r="AI5" s="12">
        <v>104.2732</v>
      </c>
      <c r="AJ5" s="12">
        <v>33.4667</v>
      </c>
      <c r="AK5" s="12">
        <v>37.2516</v>
      </c>
      <c r="AL5" s="12">
        <v>112.1853</v>
      </c>
    </row>
    <row r="6" s="1" customFormat="1" ht="12" spans="1:38">
      <c r="A6" s="10" t="s">
        <v>40</v>
      </c>
      <c r="B6" s="11"/>
      <c r="C6" s="12">
        <v>4.6019</v>
      </c>
      <c r="D6" s="12">
        <v>0.0681</v>
      </c>
      <c r="E6" s="12">
        <v>0.0015</v>
      </c>
      <c r="F6" s="12">
        <v>0.0002</v>
      </c>
      <c r="G6" s="12">
        <v>0.0002</v>
      </c>
      <c r="H6" s="12">
        <v>0.0003</v>
      </c>
      <c r="I6" s="12">
        <v>0.0001</v>
      </c>
      <c r="J6" s="12">
        <v>0.0012</v>
      </c>
      <c r="K6" s="12">
        <v>10.5718</v>
      </c>
      <c r="L6" s="12">
        <v>0.1158</v>
      </c>
      <c r="M6" s="12">
        <v>1.1477</v>
      </c>
      <c r="N6" s="12">
        <v>0.0015</v>
      </c>
      <c r="O6" s="12">
        <v>0.0333</v>
      </c>
      <c r="P6" s="12">
        <v>0.0007</v>
      </c>
      <c r="Q6" s="12">
        <v>0.2279</v>
      </c>
      <c r="R6" s="12">
        <v>0.0044</v>
      </c>
      <c r="S6" s="12">
        <v>0.0131</v>
      </c>
      <c r="T6" s="12">
        <v>0.0018</v>
      </c>
      <c r="U6" s="12">
        <v>0.0937</v>
      </c>
      <c r="V6" s="12">
        <v>0.0019</v>
      </c>
      <c r="W6" s="12">
        <v>0.0208</v>
      </c>
      <c r="X6" s="12">
        <v>0.0082</v>
      </c>
      <c r="Y6" s="12">
        <v>0.008</v>
      </c>
      <c r="Z6" s="12">
        <v>0</v>
      </c>
      <c r="AA6" s="12">
        <v>0.0016</v>
      </c>
      <c r="AB6" s="12">
        <v>0</v>
      </c>
      <c r="AC6" s="12">
        <v>0.0004</v>
      </c>
      <c r="AD6" s="12">
        <v>0.0001</v>
      </c>
      <c r="AE6" s="12">
        <v>0</v>
      </c>
      <c r="AF6" s="12">
        <v>0</v>
      </c>
      <c r="AG6" s="12">
        <v>0.1077</v>
      </c>
      <c r="AH6" s="12">
        <v>0.0031</v>
      </c>
      <c r="AI6" s="12">
        <v>32.244</v>
      </c>
      <c r="AJ6" s="12">
        <v>0.0118</v>
      </c>
      <c r="AK6" s="12">
        <v>0.0084</v>
      </c>
      <c r="AL6" s="12">
        <v>0.2575</v>
      </c>
    </row>
    <row r="7" s="1" customFormat="1" ht="12" spans="1:38">
      <c r="A7" s="10" t="s">
        <v>41</v>
      </c>
      <c r="B7" s="11"/>
      <c r="C7" s="12">
        <v>87.03</v>
      </c>
      <c r="D7" s="12">
        <v>30.5435</v>
      </c>
      <c r="E7" s="12">
        <v>24.6623</v>
      </c>
      <c r="F7" s="12">
        <v>3.2765</v>
      </c>
      <c r="G7" s="12">
        <v>3.848</v>
      </c>
      <c r="H7" s="12">
        <v>8.8311</v>
      </c>
      <c r="I7" s="12">
        <v>3.6575</v>
      </c>
      <c r="J7" s="12">
        <v>3.4555</v>
      </c>
      <c r="K7" s="12">
        <v>261.2324</v>
      </c>
      <c r="L7" s="12">
        <v>210.9713</v>
      </c>
      <c r="M7" s="12">
        <v>229.977</v>
      </c>
      <c r="N7" s="12">
        <v>26.0252</v>
      </c>
      <c r="O7" s="12">
        <v>44.9671</v>
      </c>
      <c r="P7" s="12">
        <v>15.8843</v>
      </c>
      <c r="Q7" s="12">
        <v>81.1401</v>
      </c>
      <c r="R7" s="12">
        <v>23.1176</v>
      </c>
      <c r="S7" s="12">
        <v>21.6196</v>
      </c>
      <c r="T7" s="12">
        <v>14.5344</v>
      </c>
      <c r="U7" s="12">
        <v>180.5694</v>
      </c>
      <c r="V7" s="12">
        <v>5.7082</v>
      </c>
      <c r="W7" s="12">
        <v>2.7851</v>
      </c>
      <c r="X7" s="12">
        <v>21.4647</v>
      </c>
      <c r="Y7" s="12">
        <v>19.6525</v>
      </c>
      <c r="Z7" s="12">
        <v>3.2533</v>
      </c>
      <c r="AA7" s="12">
        <v>3.3604</v>
      </c>
      <c r="AB7" s="12">
        <v>0.9235</v>
      </c>
      <c r="AC7" s="12">
        <v>15.495</v>
      </c>
      <c r="AD7" s="12">
        <v>0.8698</v>
      </c>
      <c r="AE7" s="12">
        <v>0.2266</v>
      </c>
      <c r="AF7" s="12">
        <v>1.0153</v>
      </c>
      <c r="AG7" s="12">
        <v>6.3613</v>
      </c>
      <c r="AH7" s="12">
        <v>16.0132</v>
      </c>
      <c r="AI7" s="12">
        <v>72.0292</v>
      </c>
      <c r="AJ7" s="12">
        <v>33.4549</v>
      </c>
      <c r="AK7" s="12">
        <v>37.2432</v>
      </c>
      <c r="AL7" s="12">
        <v>111.9278</v>
      </c>
    </row>
    <row r="8" s="1" customFormat="1" ht="12" spans="1:38">
      <c r="A8" s="10" t="s">
        <v>42</v>
      </c>
      <c r="B8" s="11"/>
      <c r="C8" s="12">
        <v>66.2844</v>
      </c>
      <c r="D8" s="12">
        <v>28.0081</v>
      </c>
      <c r="E8" s="12">
        <v>23.7395</v>
      </c>
      <c r="F8" s="12">
        <v>3.1559</v>
      </c>
      <c r="G8" s="12">
        <v>3.3891</v>
      </c>
      <c r="H8" s="12">
        <v>8.6436</v>
      </c>
      <c r="I8" s="12">
        <v>3.3242</v>
      </c>
      <c r="J8" s="12">
        <v>3.152</v>
      </c>
      <c r="K8" s="12">
        <v>169.1508</v>
      </c>
      <c r="L8" s="12">
        <v>199.3312</v>
      </c>
      <c r="M8" s="12">
        <v>224.7046</v>
      </c>
      <c r="N8" s="12">
        <v>25.3704</v>
      </c>
      <c r="O8" s="12">
        <v>44.6064</v>
      </c>
      <c r="P8" s="12">
        <v>14.969</v>
      </c>
      <c r="Q8" s="12">
        <v>75.7695</v>
      </c>
      <c r="R8" s="12">
        <v>22.4909</v>
      </c>
      <c r="S8" s="12">
        <v>17.7976</v>
      </c>
      <c r="T8" s="12">
        <v>13.8357</v>
      </c>
      <c r="U8" s="12">
        <v>173.1008</v>
      </c>
      <c r="V8" s="12">
        <v>5.3504</v>
      </c>
      <c r="W8" s="12">
        <v>2.2289</v>
      </c>
      <c r="X8" s="12">
        <v>20.9442</v>
      </c>
      <c r="Y8" s="12">
        <v>17.84</v>
      </c>
      <c r="Z8" s="12">
        <v>2.7573</v>
      </c>
      <c r="AA8" s="12">
        <v>3.2498</v>
      </c>
      <c r="AB8" s="12">
        <v>0.9195</v>
      </c>
      <c r="AC8" s="12">
        <v>15.3457</v>
      </c>
      <c r="AD8" s="12">
        <v>0.7697</v>
      </c>
      <c r="AE8" s="12">
        <v>0.2266</v>
      </c>
      <c r="AF8" s="12">
        <v>1.0112</v>
      </c>
      <c r="AG8" s="12">
        <v>5.0579</v>
      </c>
      <c r="AH8" s="12">
        <v>15.8894</v>
      </c>
      <c r="AI8" s="12">
        <v>70.8246</v>
      </c>
      <c r="AJ8" s="12">
        <v>30.5002</v>
      </c>
      <c r="AK8" s="12">
        <v>34.537</v>
      </c>
      <c r="AL8" s="12">
        <v>101.7659</v>
      </c>
    </row>
    <row r="9" s="1" customFormat="1" ht="12" spans="1:38">
      <c r="A9" s="13" t="s">
        <v>43</v>
      </c>
      <c r="B9" s="14"/>
      <c r="C9" s="12">
        <v>41.1881</v>
      </c>
      <c r="D9" s="12">
        <v>25.2771</v>
      </c>
      <c r="E9" s="12">
        <v>22.2344</v>
      </c>
      <c r="F9" s="12">
        <v>2.7877</v>
      </c>
      <c r="G9" s="12">
        <v>3.077</v>
      </c>
      <c r="H9" s="12">
        <v>7.3299</v>
      </c>
      <c r="I9" s="12">
        <v>2.3332</v>
      </c>
      <c r="J9" s="12">
        <v>2.381</v>
      </c>
      <c r="K9" s="12">
        <v>128.1221</v>
      </c>
      <c r="L9" s="12">
        <v>192.4463</v>
      </c>
      <c r="M9" s="12">
        <v>213.6942</v>
      </c>
      <c r="N9" s="12">
        <v>24.5866</v>
      </c>
      <c r="O9" s="12">
        <v>41.7757</v>
      </c>
      <c r="P9" s="12">
        <v>14.501</v>
      </c>
      <c r="Q9" s="12">
        <v>72.0858</v>
      </c>
      <c r="R9" s="12">
        <v>20.9054</v>
      </c>
      <c r="S9" s="12">
        <v>15.9069</v>
      </c>
      <c r="T9" s="12">
        <v>12.7057</v>
      </c>
      <c r="U9" s="12">
        <v>162.0991</v>
      </c>
      <c r="V9" s="12">
        <v>4.8042</v>
      </c>
      <c r="W9" s="12">
        <v>1.9039</v>
      </c>
      <c r="X9" s="12">
        <v>19.6668</v>
      </c>
      <c r="Y9" s="12">
        <v>13.6954</v>
      </c>
      <c r="Z9" s="12">
        <v>2.4577</v>
      </c>
      <c r="AA9" s="12">
        <v>2.8114</v>
      </c>
      <c r="AB9" s="12">
        <v>0.8996</v>
      </c>
      <c r="AC9" s="12">
        <v>14.0431</v>
      </c>
      <c r="AD9" s="12">
        <v>0.586</v>
      </c>
      <c r="AE9" s="12">
        <v>0.2006</v>
      </c>
      <c r="AF9" s="12">
        <v>0.9509</v>
      </c>
      <c r="AG9" s="12">
        <v>4.5415</v>
      </c>
      <c r="AH9" s="12">
        <v>13.5497</v>
      </c>
      <c r="AI9" s="12">
        <v>68.7724</v>
      </c>
      <c r="AJ9" s="12">
        <v>28.8278</v>
      </c>
      <c r="AK9" s="12">
        <v>32.1131</v>
      </c>
      <c r="AL9" s="12">
        <v>91.1999</v>
      </c>
    </row>
    <row r="10" s="1" customFormat="1" ht="12" spans="1:38">
      <c r="A10" s="13" t="s">
        <v>44</v>
      </c>
      <c r="B10" s="14"/>
      <c r="C10" s="12">
        <v>21.0932</v>
      </c>
      <c r="D10" s="12">
        <v>1.853</v>
      </c>
      <c r="E10" s="12">
        <v>0.7728</v>
      </c>
      <c r="F10" s="12">
        <v>0.2511</v>
      </c>
      <c r="G10" s="12">
        <v>0.1715</v>
      </c>
      <c r="H10" s="12">
        <v>0.473</v>
      </c>
      <c r="I10" s="12">
        <v>0.2994</v>
      </c>
      <c r="J10" s="12">
        <v>0.2873</v>
      </c>
      <c r="K10" s="12">
        <v>34.4395</v>
      </c>
      <c r="L10" s="12">
        <v>4.6051</v>
      </c>
      <c r="M10" s="12">
        <v>5.3072</v>
      </c>
      <c r="N10" s="12">
        <v>0.4563</v>
      </c>
      <c r="O10" s="12">
        <v>0.9606</v>
      </c>
      <c r="P10" s="12">
        <v>0.2233</v>
      </c>
      <c r="Q10" s="12">
        <v>1.8441</v>
      </c>
      <c r="R10" s="12">
        <v>0.7411</v>
      </c>
      <c r="S10" s="12">
        <v>1.008</v>
      </c>
      <c r="T10" s="12">
        <v>0.7312</v>
      </c>
      <c r="U10" s="12">
        <v>8.1021</v>
      </c>
      <c r="V10" s="12">
        <v>0.2343</v>
      </c>
      <c r="W10" s="12">
        <v>0.2483</v>
      </c>
      <c r="X10" s="12">
        <v>0.9477</v>
      </c>
      <c r="Y10" s="12">
        <v>2.4181</v>
      </c>
      <c r="Z10" s="12">
        <v>0.1975</v>
      </c>
      <c r="AA10" s="12">
        <v>0.3285</v>
      </c>
      <c r="AB10" s="12">
        <v>0.0144</v>
      </c>
      <c r="AC10" s="12">
        <v>1.0134</v>
      </c>
      <c r="AD10" s="12">
        <v>0.0822</v>
      </c>
      <c r="AE10" s="12">
        <v>0.0177</v>
      </c>
      <c r="AF10" s="12">
        <v>0.0342</v>
      </c>
      <c r="AG10" s="12">
        <v>0.4233</v>
      </c>
      <c r="AH10" s="12">
        <v>1.8909</v>
      </c>
      <c r="AI10" s="12">
        <v>1.5964</v>
      </c>
      <c r="AJ10" s="12">
        <v>1.1648</v>
      </c>
      <c r="AK10" s="12">
        <v>1.8099</v>
      </c>
      <c r="AL10" s="12">
        <v>8.5611</v>
      </c>
    </row>
    <row r="11" s="2" customFormat="1" ht="12" spans="1:38">
      <c r="A11" s="15" t="s">
        <v>45</v>
      </c>
      <c r="B11" s="16"/>
      <c r="C11" s="17">
        <v>4.0031</v>
      </c>
      <c r="D11" s="17">
        <v>0.878</v>
      </c>
      <c r="E11" s="12">
        <v>0.7323</v>
      </c>
      <c r="F11" s="12">
        <v>0.1171</v>
      </c>
      <c r="G11" s="12">
        <v>0.1406</v>
      </c>
      <c r="H11" s="12">
        <v>0.8407</v>
      </c>
      <c r="I11" s="12">
        <v>0.6916</v>
      </c>
      <c r="J11" s="12">
        <v>0.4837</v>
      </c>
      <c r="K11" s="12">
        <v>6.5892</v>
      </c>
      <c r="L11" s="12">
        <v>2.2798</v>
      </c>
      <c r="M11" s="12">
        <v>5.7032</v>
      </c>
      <c r="N11" s="12">
        <v>0.3275</v>
      </c>
      <c r="O11" s="12">
        <v>1.8701</v>
      </c>
      <c r="P11" s="12">
        <v>0.2447</v>
      </c>
      <c r="Q11" s="12">
        <v>1.8396</v>
      </c>
      <c r="R11" s="12">
        <v>0.8444</v>
      </c>
      <c r="S11" s="12">
        <v>0.8827</v>
      </c>
      <c r="T11" s="12">
        <v>0.3988</v>
      </c>
      <c r="U11" s="12">
        <v>2.8996</v>
      </c>
      <c r="V11" s="12">
        <v>0.3119</v>
      </c>
      <c r="W11" s="12">
        <v>0.0767</v>
      </c>
      <c r="X11" s="12">
        <v>0.3297</v>
      </c>
      <c r="Y11" s="12">
        <v>1.7265</v>
      </c>
      <c r="Z11" s="12">
        <v>0.1021</v>
      </c>
      <c r="AA11" s="12">
        <v>0.1099</v>
      </c>
      <c r="AB11" s="12">
        <v>0.0055</v>
      </c>
      <c r="AC11" s="12">
        <v>0.2892</v>
      </c>
      <c r="AD11" s="12">
        <v>0.1015</v>
      </c>
      <c r="AE11" s="12">
        <v>0.0083</v>
      </c>
      <c r="AF11" s="12">
        <v>0.0261</v>
      </c>
      <c r="AG11" s="12">
        <v>0.0931</v>
      </c>
      <c r="AH11" s="12">
        <v>0.4488</v>
      </c>
      <c r="AI11" s="12">
        <v>0.4558</v>
      </c>
      <c r="AJ11" s="12">
        <v>0.5076</v>
      </c>
      <c r="AK11" s="12">
        <v>0.614</v>
      </c>
      <c r="AL11" s="12">
        <v>2.0049</v>
      </c>
    </row>
    <row r="12" s="2" customFormat="1" ht="12" spans="1:38">
      <c r="A12" s="18" t="s">
        <v>46</v>
      </c>
      <c r="B12" s="19"/>
      <c r="C12" s="17">
        <v>20.7456</v>
      </c>
      <c r="D12" s="17">
        <v>2.5354</v>
      </c>
      <c r="E12" s="12">
        <v>0.9228</v>
      </c>
      <c r="F12" s="12">
        <v>0.1206</v>
      </c>
      <c r="G12" s="12">
        <v>0.4589</v>
      </c>
      <c r="H12" s="12">
        <v>0.1875</v>
      </c>
      <c r="I12" s="12">
        <v>0.3333</v>
      </c>
      <c r="J12" s="12">
        <v>0.3035</v>
      </c>
      <c r="K12" s="12">
        <v>92.0816</v>
      </c>
      <c r="L12" s="12">
        <v>11.6401</v>
      </c>
      <c r="M12" s="12">
        <v>5.2724</v>
      </c>
      <c r="N12" s="12">
        <v>0.6548</v>
      </c>
      <c r="O12" s="12">
        <v>0.3607</v>
      </c>
      <c r="P12" s="12">
        <v>0.9153</v>
      </c>
      <c r="Q12" s="12">
        <v>5.3706</v>
      </c>
      <c r="R12" s="12">
        <v>0.6267</v>
      </c>
      <c r="S12" s="12">
        <v>3.822</v>
      </c>
      <c r="T12" s="12">
        <v>0.6987</v>
      </c>
      <c r="U12" s="12">
        <v>7.4686</v>
      </c>
      <c r="V12" s="12">
        <v>0.3578</v>
      </c>
      <c r="W12" s="12">
        <v>0.5562</v>
      </c>
      <c r="X12" s="12">
        <v>0.5205</v>
      </c>
      <c r="Y12" s="12">
        <v>1.8125</v>
      </c>
      <c r="Z12" s="12">
        <v>0.496</v>
      </c>
      <c r="AA12" s="12">
        <v>0.1106</v>
      </c>
      <c r="AB12" s="12">
        <v>0.004</v>
      </c>
      <c r="AC12" s="12">
        <v>0.1493</v>
      </c>
      <c r="AD12" s="12">
        <v>0.1001</v>
      </c>
      <c r="AE12" s="12">
        <v>0</v>
      </c>
      <c r="AF12" s="12">
        <v>0.0041</v>
      </c>
      <c r="AG12" s="12">
        <v>1.3034</v>
      </c>
      <c r="AH12" s="12">
        <v>0.1238</v>
      </c>
      <c r="AI12" s="12">
        <v>1.2046</v>
      </c>
      <c r="AJ12" s="12">
        <v>2.9547</v>
      </c>
      <c r="AK12" s="12">
        <v>2.7062</v>
      </c>
      <c r="AL12" s="12">
        <v>10.1619</v>
      </c>
    </row>
    <row r="13" s="2" customFormat="1" ht="12" spans="1:38">
      <c r="A13" s="20" t="s">
        <v>47</v>
      </c>
      <c r="B13" s="21"/>
      <c r="C13" s="17">
        <v>5.9089</v>
      </c>
      <c r="D13" s="17">
        <v>2.3496</v>
      </c>
      <c r="E13" s="12">
        <v>0.8565</v>
      </c>
      <c r="F13" s="12">
        <v>0.0736</v>
      </c>
      <c r="G13" s="12">
        <v>0.3829</v>
      </c>
      <c r="H13" s="12">
        <v>0.0557</v>
      </c>
      <c r="I13" s="12">
        <v>0.1868</v>
      </c>
      <c r="J13" s="12">
        <v>0.2864</v>
      </c>
      <c r="K13" s="12">
        <v>10.4623</v>
      </c>
      <c r="L13" s="12">
        <v>8.4857</v>
      </c>
      <c r="M13" s="12">
        <v>3.2375</v>
      </c>
      <c r="N13" s="12">
        <v>0.2619</v>
      </c>
      <c r="O13" s="12">
        <v>0.3253</v>
      </c>
      <c r="P13" s="12">
        <v>0.307</v>
      </c>
      <c r="Q13" s="12">
        <v>5.116</v>
      </c>
      <c r="R13" s="12">
        <v>0.2824</v>
      </c>
      <c r="S13" s="12">
        <v>1.6384</v>
      </c>
      <c r="T13" s="12">
        <v>0.6824</v>
      </c>
      <c r="U13" s="12">
        <v>2.2532</v>
      </c>
      <c r="V13" s="12">
        <v>0.1459</v>
      </c>
      <c r="W13" s="12">
        <v>0.2957</v>
      </c>
      <c r="X13" s="12">
        <v>0.4598</v>
      </c>
      <c r="Y13" s="12">
        <v>1.6435</v>
      </c>
      <c r="Z13" s="12">
        <v>0.0189</v>
      </c>
      <c r="AA13" s="12">
        <v>0.0749</v>
      </c>
      <c r="AB13" s="12">
        <v>0.004</v>
      </c>
      <c r="AC13" s="12">
        <v>0.1264</v>
      </c>
      <c r="AD13" s="12">
        <v>0.001</v>
      </c>
      <c r="AE13" s="12">
        <v>0</v>
      </c>
      <c r="AF13" s="12">
        <v>0.004</v>
      </c>
      <c r="AG13" s="12">
        <v>1.1619</v>
      </c>
      <c r="AH13" s="12">
        <v>0.088</v>
      </c>
      <c r="AI13" s="12">
        <v>1.0169</v>
      </c>
      <c r="AJ13" s="12">
        <v>2.9012</v>
      </c>
      <c r="AK13" s="12">
        <v>2.6502</v>
      </c>
      <c r="AL13" s="12">
        <v>3.7747</v>
      </c>
    </row>
    <row r="14" s="2" customFormat="1" ht="12" spans="1:38">
      <c r="A14" s="20" t="s">
        <v>48</v>
      </c>
      <c r="B14" s="21"/>
      <c r="C14" s="17">
        <v>10.9941</v>
      </c>
      <c r="D14" s="17">
        <v>0.1257</v>
      </c>
      <c r="E14" s="12">
        <v>0.0195</v>
      </c>
      <c r="F14" s="12">
        <v>0</v>
      </c>
      <c r="G14" s="12">
        <v>0.0026</v>
      </c>
      <c r="H14" s="12">
        <v>0.0272</v>
      </c>
      <c r="I14" s="12">
        <v>0</v>
      </c>
      <c r="J14" s="12">
        <v>0</v>
      </c>
      <c r="K14" s="12">
        <v>77.8677</v>
      </c>
      <c r="L14" s="12">
        <v>0.8112</v>
      </c>
      <c r="M14" s="12">
        <v>1.3135</v>
      </c>
      <c r="N14" s="12">
        <v>0.0676</v>
      </c>
      <c r="O14" s="12">
        <v>0.0034</v>
      </c>
      <c r="P14" s="12">
        <v>0.4914</v>
      </c>
      <c r="Q14" s="12">
        <v>0.0009</v>
      </c>
      <c r="R14" s="12">
        <v>0.0231</v>
      </c>
      <c r="S14" s="12">
        <v>2.0451</v>
      </c>
      <c r="T14" s="12">
        <v>0.0006</v>
      </c>
      <c r="U14" s="12">
        <v>5.0546</v>
      </c>
      <c r="V14" s="12">
        <v>0</v>
      </c>
      <c r="W14" s="12">
        <v>0.2292</v>
      </c>
      <c r="X14" s="12">
        <v>0.0164</v>
      </c>
      <c r="Y14" s="12">
        <v>0.0093</v>
      </c>
      <c r="Z14" s="12">
        <v>0.3768</v>
      </c>
      <c r="AA14" s="12">
        <v>0.0134</v>
      </c>
      <c r="AB14" s="12">
        <v>0</v>
      </c>
      <c r="AC14" s="12">
        <v>0</v>
      </c>
      <c r="AD14" s="12">
        <v>0.07</v>
      </c>
      <c r="AE14" s="12">
        <v>0</v>
      </c>
      <c r="AF14" s="12">
        <v>0</v>
      </c>
      <c r="AG14" s="12">
        <v>0.0365</v>
      </c>
      <c r="AH14" s="12">
        <v>0.0045</v>
      </c>
      <c r="AI14" s="12">
        <v>0.0221</v>
      </c>
      <c r="AJ14" s="12">
        <v>0.0481</v>
      </c>
      <c r="AK14" s="12">
        <v>0.0022</v>
      </c>
      <c r="AL14" s="12">
        <v>6.3317</v>
      </c>
    </row>
    <row r="15" s="2" customFormat="1" ht="12" spans="1:38">
      <c r="A15" s="22" t="s">
        <v>49</v>
      </c>
      <c r="B15" s="23"/>
      <c r="C15" s="17">
        <v>381.7198</v>
      </c>
      <c r="D15" s="17">
        <v>30.1544</v>
      </c>
      <c r="E15" s="12">
        <v>17.0205</v>
      </c>
      <c r="F15" s="12">
        <v>7.7113</v>
      </c>
      <c r="G15" s="12">
        <v>7.1014</v>
      </c>
      <c r="H15" s="12">
        <v>13.0647</v>
      </c>
      <c r="I15" s="12">
        <v>11.9288</v>
      </c>
      <c r="J15" s="12">
        <v>5.5</v>
      </c>
      <c r="K15" s="12">
        <v>441.5284</v>
      </c>
      <c r="L15" s="12">
        <v>114.8177</v>
      </c>
      <c r="M15" s="12">
        <v>105.8227</v>
      </c>
      <c r="N15" s="12">
        <v>32.1312</v>
      </c>
      <c r="O15" s="12">
        <v>32.0377</v>
      </c>
      <c r="P15" s="12">
        <v>11.4248</v>
      </c>
      <c r="Q15" s="12">
        <v>48.9217</v>
      </c>
      <c r="R15" s="12">
        <v>13.3145</v>
      </c>
      <c r="S15" s="12">
        <v>23.0603</v>
      </c>
      <c r="T15" s="12">
        <v>15.554</v>
      </c>
      <c r="U15" s="12">
        <v>102.2075</v>
      </c>
      <c r="V15" s="12">
        <v>18.0758</v>
      </c>
      <c r="W15" s="12">
        <v>12.4851</v>
      </c>
      <c r="X15" s="12">
        <v>18.9031</v>
      </c>
      <c r="Y15" s="12">
        <v>18.2221</v>
      </c>
      <c r="Z15" s="12">
        <v>2.0867</v>
      </c>
      <c r="AA15" s="12">
        <v>8.3651</v>
      </c>
      <c r="AB15" s="12">
        <v>0.0592</v>
      </c>
      <c r="AC15" s="12">
        <v>10.7969</v>
      </c>
      <c r="AD15" s="12">
        <v>5.4291</v>
      </c>
      <c r="AE15" s="12">
        <v>0.2586</v>
      </c>
      <c r="AF15" s="12">
        <v>0.9605</v>
      </c>
      <c r="AG15" s="12">
        <v>4.4321</v>
      </c>
      <c r="AH15" s="12">
        <v>12.1985</v>
      </c>
      <c r="AI15" s="12">
        <v>74.377</v>
      </c>
      <c r="AJ15" s="12">
        <v>47.0923</v>
      </c>
      <c r="AK15" s="12">
        <v>35.8811</v>
      </c>
      <c r="AL15" s="12">
        <v>140.2244</v>
      </c>
    </row>
    <row r="16" s="2" customFormat="1" ht="12" spans="1:38">
      <c r="A16" s="22" t="s">
        <v>40</v>
      </c>
      <c r="B16" s="23"/>
      <c r="C16" s="17">
        <v>61.2779</v>
      </c>
      <c r="D16" s="17">
        <v>0.0044</v>
      </c>
      <c r="E16" s="12">
        <v>0.0001</v>
      </c>
      <c r="F16" s="12">
        <v>0</v>
      </c>
      <c r="G16" s="12">
        <v>0</v>
      </c>
      <c r="H16" s="12">
        <v>0.0005</v>
      </c>
      <c r="I16" s="12">
        <v>0.0014</v>
      </c>
      <c r="J16" s="12">
        <v>0.0007</v>
      </c>
      <c r="K16" s="12">
        <v>30.3166</v>
      </c>
      <c r="L16" s="12">
        <v>0.1483</v>
      </c>
      <c r="M16" s="12">
        <v>3.6685</v>
      </c>
      <c r="N16" s="12">
        <v>0</v>
      </c>
      <c r="O16" s="12">
        <v>0.0416</v>
      </c>
      <c r="P16" s="12">
        <v>0</v>
      </c>
      <c r="Q16" s="12">
        <v>0.1737</v>
      </c>
      <c r="R16" s="12">
        <v>0</v>
      </c>
      <c r="S16" s="12">
        <v>0</v>
      </c>
      <c r="T16" s="12">
        <v>0</v>
      </c>
      <c r="U16" s="12">
        <v>2.1796</v>
      </c>
      <c r="V16" s="12">
        <v>0</v>
      </c>
      <c r="W16" s="12">
        <v>0.1351</v>
      </c>
      <c r="X16" s="12">
        <v>0.7347</v>
      </c>
      <c r="Y16" s="12">
        <v>0.0002</v>
      </c>
      <c r="Z16" s="12">
        <v>0</v>
      </c>
      <c r="AA16" s="12">
        <v>0.0001</v>
      </c>
      <c r="AB16" s="12">
        <v>0</v>
      </c>
      <c r="AC16" s="12">
        <v>0.1651</v>
      </c>
      <c r="AD16" s="12">
        <v>0</v>
      </c>
      <c r="AE16" s="12">
        <v>0</v>
      </c>
      <c r="AF16" s="12">
        <v>0</v>
      </c>
      <c r="AG16" s="12">
        <v>0.2269</v>
      </c>
      <c r="AH16" s="12">
        <v>0.0001</v>
      </c>
      <c r="AI16" s="12">
        <v>34.6352</v>
      </c>
      <c r="AJ16" s="12">
        <v>0.0005</v>
      </c>
      <c r="AK16" s="12">
        <v>0.0019</v>
      </c>
      <c r="AL16" s="12">
        <v>5.6746</v>
      </c>
    </row>
    <row r="17" s="2" customFormat="1" ht="12" spans="1:38">
      <c r="A17" s="22" t="s">
        <v>41</v>
      </c>
      <c r="B17" s="23"/>
      <c r="C17" s="17">
        <v>320.4419</v>
      </c>
      <c r="D17" s="17">
        <v>30.15</v>
      </c>
      <c r="E17" s="12">
        <v>17.0204</v>
      </c>
      <c r="F17" s="12">
        <v>7.7113</v>
      </c>
      <c r="G17" s="12">
        <v>7.1014</v>
      </c>
      <c r="H17" s="12">
        <v>13.0642</v>
      </c>
      <c r="I17" s="12">
        <v>11.9274</v>
      </c>
      <c r="J17" s="12">
        <v>5.4993</v>
      </c>
      <c r="K17" s="12">
        <v>411.2118</v>
      </c>
      <c r="L17" s="12">
        <v>114.6694</v>
      </c>
      <c r="M17" s="12">
        <v>102.1542</v>
      </c>
      <c r="N17" s="12">
        <v>32.1312</v>
      </c>
      <c r="O17" s="12">
        <v>31.9961</v>
      </c>
      <c r="P17" s="12">
        <v>11.4248</v>
      </c>
      <c r="Q17" s="12">
        <v>48.748</v>
      </c>
      <c r="R17" s="12">
        <v>13.3145</v>
      </c>
      <c r="S17" s="12">
        <v>23.0603</v>
      </c>
      <c r="T17" s="12">
        <v>15.554</v>
      </c>
      <c r="U17" s="12">
        <v>100.0279</v>
      </c>
      <c r="V17" s="12">
        <v>18.0758</v>
      </c>
      <c r="W17" s="12">
        <v>12.35</v>
      </c>
      <c r="X17" s="12">
        <v>18.1684</v>
      </c>
      <c r="Y17" s="12">
        <v>18.2219</v>
      </c>
      <c r="Z17" s="12">
        <v>2.0867</v>
      </c>
      <c r="AA17" s="12">
        <v>8.365</v>
      </c>
      <c r="AB17" s="12">
        <v>0.0592</v>
      </c>
      <c r="AC17" s="12">
        <v>10.6318</v>
      </c>
      <c r="AD17" s="12">
        <v>5.4291</v>
      </c>
      <c r="AE17" s="12">
        <v>0.2586</v>
      </c>
      <c r="AF17" s="12">
        <v>0.9605</v>
      </c>
      <c r="AG17" s="12">
        <v>4.2052</v>
      </c>
      <c r="AH17" s="12">
        <v>12.1984</v>
      </c>
      <c r="AI17" s="12">
        <v>39.7418</v>
      </c>
      <c r="AJ17" s="12">
        <v>47.0918</v>
      </c>
      <c r="AK17" s="12">
        <v>35.8792</v>
      </c>
      <c r="AL17" s="12">
        <v>134.5498</v>
      </c>
    </row>
    <row r="18" s="2" customFormat="1" ht="12" spans="1:38">
      <c r="A18" s="18" t="s">
        <v>42</v>
      </c>
      <c r="B18" s="19"/>
      <c r="C18" s="17">
        <v>292.8964</v>
      </c>
      <c r="D18" s="17">
        <v>28.9273</v>
      </c>
      <c r="E18" s="12">
        <v>14.7938</v>
      </c>
      <c r="F18" s="12">
        <v>7.3361</v>
      </c>
      <c r="G18" s="12">
        <v>6.9496</v>
      </c>
      <c r="H18" s="12">
        <v>12.3023</v>
      </c>
      <c r="I18" s="12">
        <v>11.5581</v>
      </c>
      <c r="J18" s="12">
        <v>5.3949</v>
      </c>
      <c r="K18" s="12">
        <v>301.6647</v>
      </c>
      <c r="L18" s="12">
        <v>100.9023</v>
      </c>
      <c r="M18" s="12">
        <v>92.2084</v>
      </c>
      <c r="N18" s="12">
        <v>31.1691</v>
      </c>
      <c r="O18" s="12">
        <v>29.8553</v>
      </c>
      <c r="P18" s="12">
        <v>10.3961</v>
      </c>
      <c r="Q18" s="12">
        <v>47.0595</v>
      </c>
      <c r="R18" s="12">
        <v>12.9104</v>
      </c>
      <c r="S18" s="12">
        <v>20.4218</v>
      </c>
      <c r="T18" s="12">
        <v>15.3464</v>
      </c>
      <c r="U18" s="12">
        <v>89.8674</v>
      </c>
      <c r="V18" s="12">
        <v>17.2037</v>
      </c>
      <c r="W18" s="12">
        <v>11.6546</v>
      </c>
      <c r="X18" s="12">
        <v>17.9139</v>
      </c>
      <c r="Y18" s="12">
        <v>15.0977</v>
      </c>
      <c r="Z18" s="12">
        <v>1.8486</v>
      </c>
      <c r="AA18" s="12">
        <v>5.4926</v>
      </c>
      <c r="AB18" s="12">
        <v>0.0575</v>
      </c>
      <c r="AC18" s="12">
        <v>9.0138</v>
      </c>
      <c r="AD18" s="12">
        <v>3.3329</v>
      </c>
      <c r="AE18" s="12">
        <v>0.2173</v>
      </c>
      <c r="AF18" s="12">
        <v>0.788</v>
      </c>
      <c r="AG18" s="12">
        <v>3.8457</v>
      </c>
      <c r="AH18" s="12">
        <v>11.8269</v>
      </c>
      <c r="AI18" s="12">
        <v>35.866</v>
      </c>
      <c r="AJ18" s="12">
        <v>46.6922</v>
      </c>
      <c r="AK18" s="12">
        <v>34.0551</v>
      </c>
      <c r="AL18" s="12">
        <v>98.4936</v>
      </c>
    </row>
    <row r="19" s="2" customFormat="1" ht="12" spans="1:38">
      <c r="A19" s="20" t="s">
        <v>43</v>
      </c>
      <c r="B19" s="21"/>
      <c r="C19" s="17">
        <v>227.7005</v>
      </c>
      <c r="D19" s="17">
        <v>23.6495</v>
      </c>
      <c r="E19" s="12">
        <v>11.9731</v>
      </c>
      <c r="F19" s="12">
        <v>6.1722</v>
      </c>
      <c r="G19" s="12">
        <v>5.3887</v>
      </c>
      <c r="H19" s="12">
        <v>9.9504</v>
      </c>
      <c r="I19" s="12">
        <v>9.3419</v>
      </c>
      <c r="J19" s="12">
        <v>3.9959</v>
      </c>
      <c r="K19" s="12">
        <v>207.0106</v>
      </c>
      <c r="L19" s="12">
        <v>82.6319</v>
      </c>
      <c r="M19" s="12">
        <v>75.4226</v>
      </c>
      <c r="N19" s="12">
        <v>27.5167</v>
      </c>
      <c r="O19" s="12">
        <v>26.0594</v>
      </c>
      <c r="P19" s="12">
        <v>8.1799</v>
      </c>
      <c r="Q19" s="12">
        <v>40.8947</v>
      </c>
      <c r="R19" s="12">
        <v>9.8452</v>
      </c>
      <c r="S19" s="12">
        <v>16.2785</v>
      </c>
      <c r="T19" s="12">
        <v>12.5845</v>
      </c>
      <c r="U19" s="12">
        <v>65.554</v>
      </c>
      <c r="V19" s="12">
        <v>15.5975</v>
      </c>
      <c r="W19" s="12">
        <v>8.9704</v>
      </c>
      <c r="X19" s="12">
        <v>14.7716</v>
      </c>
      <c r="Y19" s="12">
        <v>10.2861</v>
      </c>
      <c r="Z19" s="12">
        <v>1.2224</v>
      </c>
      <c r="AA19" s="12">
        <v>4.3459</v>
      </c>
      <c r="AB19" s="12">
        <v>0.0446</v>
      </c>
      <c r="AC19" s="12">
        <v>6.6038</v>
      </c>
      <c r="AD19" s="12">
        <v>2.7829</v>
      </c>
      <c r="AE19" s="12">
        <v>0.1576</v>
      </c>
      <c r="AF19" s="12">
        <v>0.5917</v>
      </c>
      <c r="AG19" s="12">
        <v>2.9854</v>
      </c>
      <c r="AH19" s="12">
        <v>10.2085</v>
      </c>
      <c r="AI19" s="12">
        <v>32.8186</v>
      </c>
      <c r="AJ19" s="12">
        <v>44.2053</v>
      </c>
      <c r="AK19" s="12">
        <v>30.8656</v>
      </c>
      <c r="AL19" s="12">
        <v>73.1129</v>
      </c>
    </row>
    <row r="20" s="2" customFormat="1" ht="12" spans="1:38">
      <c r="A20" s="20" t="s">
        <v>44</v>
      </c>
      <c r="B20" s="21"/>
      <c r="C20" s="17">
        <v>42.8891</v>
      </c>
      <c r="D20" s="17">
        <v>3.404</v>
      </c>
      <c r="E20" s="12">
        <v>1.8915</v>
      </c>
      <c r="F20" s="12">
        <v>1.1317</v>
      </c>
      <c r="G20" s="12">
        <v>0.9359</v>
      </c>
      <c r="H20" s="12">
        <v>2.2284</v>
      </c>
      <c r="I20" s="12">
        <v>1.4271</v>
      </c>
      <c r="J20" s="12">
        <v>1.3495</v>
      </c>
      <c r="K20" s="12">
        <v>60.5776</v>
      </c>
      <c r="L20" s="12">
        <v>12.1428</v>
      </c>
      <c r="M20" s="12">
        <v>9.9439</v>
      </c>
      <c r="N20" s="12">
        <v>2.3882</v>
      </c>
      <c r="O20" s="12">
        <v>2.3309</v>
      </c>
      <c r="P20" s="12">
        <v>1.0115</v>
      </c>
      <c r="Q20" s="12">
        <v>4.7788</v>
      </c>
      <c r="R20" s="12">
        <v>2.3487</v>
      </c>
      <c r="S20" s="12">
        <v>3.151</v>
      </c>
      <c r="T20" s="12">
        <v>1.8376</v>
      </c>
      <c r="U20" s="12">
        <v>13.4441</v>
      </c>
      <c r="V20" s="12">
        <v>0.7796</v>
      </c>
      <c r="W20" s="12">
        <v>2.5009</v>
      </c>
      <c r="X20" s="12">
        <v>1.9394</v>
      </c>
      <c r="Y20" s="12">
        <v>3.9696</v>
      </c>
      <c r="Z20" s="12">
        <v>0.6053</v>
      </c>
      <c r="AA20" s="12">
        <v>1.0814</v>
      </c>
      <c r="AB20" s="12">
        <v>0.0127</v>
      </c>
      <c r="AC20" s="12">
        <v>2.0498</v>
      </c>
      <c r="AD20" s="12">
        <v>0.5465</v>
      </c>
      <c r="AE20" s="12">
        <v>0.059</v>
      </c>
      <c r="AF20" s="12">
        <v>0.1829</v>
      </c>
      <c r="AG20" s="12">
        <v>0.6594</v>
      </c>
      <c r="AH20" s="12">
        <v>1.4774</v>
      </c>
      <c r="AI20" s="12">
        <v>2.3201</v>
      </c>
      <c r="AJ20" s="12">
        <v>2.0516</v>
      </c>
      <c r="AK20" s="12">
        <v>2.4907</v>
      </c>
      <c r="AL20" s="12">
        <v>20.4408</v>
      </c>
    </row>
    <row r="21" s="2" customFormat="1" ht="12" spans="1:38">
      <c r="A21" s="20" t="s">
        <v>45</v>
      </c>
      <c r="B21" s="21"/>
      <c r="C21" s="17">
        <v>22.3068</v>
      </c>
      <c r="D21" s="17">
        <v>1.8738</v>
      </c>
      <c r="E21" s="12">
        <v>0.9292</v>
      </c>
      <c r="F21" s="12">
        <v>0.0322</v>
      </c>
      <c r="G21" s="12">
        <v>0.625</v>
      </c>
      <c r="H21" s="12">
        <v>0.1235</v>
      </c>
      <c r="I21" s="12">
        <v>0.7891</v>
      </c>
      <c r="J21" s="12">
        <v>0.0495</v>
      </c>
      <c r="K21" s="12">
        <v>34.0765</v>
      </c>
      <c r="L21" s="12">
        <v>6.1276</v>
      </c>
      <c r="M21" s="12">
        <v>6.8419</v>
      </c>
      <c r="N21" s="12">
        <v>1.2642</v>
      </c>
      <c r="O21" s="12">
        <v>1.465</v>
      </c>
      <c r="P21" s="12">
        <v>1.2047</v>
      </c>
      <c r="Q21" s="12">
        <v>1.386</v>
      </c>
      <c r="R21" s="12">
        <v>0.7165</v>
      </c>
      <c r="S21" s="12">
        <v>0.9923</v>
      </c>
      <c r="T21" s="12">
        <v>0.9243</v>
      </c>
      <c r="U21" s="12">
        <v>10.8693</v>
      </c>
      <c r="V21" s="12">
        <v>0.8266</v>
      </c>
      <c r="W21" s="12">
        <v>0.1833</v>
      </c>
      <c r="X21" s="12">
        <v>1.2029</v>
      </c>
      <c r="Y21" s="12">
        <v>0.842</v>
      </c>
      <c r="Z21" s="12">
        <v>0.0209</v>
      </c>
      <c r="AA21" s="12">
        <v>0.0653</v>
      </c>
      <c r="AB21" s="12">
        <v>0.0002</v>
      </c>
      <c r="AC21" s="12">
        <v>0.3602</v>
      </c>
      <c r="AD21" s="12">
        <v>0.0035</v>
      </c>
      <c r="AE21" s="12">
        <v>0.0007</v>
      </c>
      <c r="AF21" s="12">
        <v>0.0134</v>
      </c>
      <c r="AG21" s="12">
        <v>0.2009</v>
      </c>
      <c r="AH21" s="12">
        <v>0.141</v>
      </c>
      <c r="AI21" s="12">
        <v>0.7273</v>
      </c>
      <c r="AJ21" s="12">
        <v>0.4353</v>
      </c>
      <c r="AK21" s="12">
        <v>0.6988</v>
      </c>
      <c r="AL21" s="12">
        <v>4.9399</v>
      </c>
    </row>
    <row r="22" s="1" customFormat="1" ht="12" spans="1:38">
      <c r="A22" s="24" t="s">
        <v>46</v>
      </c>
      <c r="B22" s="25"/>
      <c r="C22" s="12">
        <v>27.5455</v>
      </c>
      <c r="D22" s="12">
        <v>1.2227</v>
      </c>
      <c r="E22" s="12">
        <v>2.2266</v>
      </c>
      <c r="F22" s="12">
        <v>0.3752</v>
      </c>
      <c r="G22" s="12">
        <v>0.1518</v>
      </c>
      <c r="H22" s="12">
        <v>0.7619</v>
      </c>
      <c r="I22" s="12">
        <v>0.3693</v>
      </c>
      <c r="J22" s="12">
        <v>0.1044</v>
      </c>
      <c r="K22" s="12">
        <v>109.5471</v>
      </c>
      <c r="L22" s="12">
        <v>13.7671</v>
      </c>
      <c r="M22" s="12">
        <v>9.9458</v>
      </c>
      <c r="N22" s="12">
        <v>0.9621</v>
      </c>
      <c r="O22" s="12">
        <v>2.1408</v>
      </c>
      <c r="P22" s="12">
        <v>1.0287</v>
      </c>
      <c r="Q22" s="12">
        <v>1.6885</v>
      </c>
      <c r="R22" s="12">
        <v>0.4041</v>
      </c>
      <c r="S22" s="12">
        <v>2.6385</v>
      </c>
      <c r="T22" s="12">
        <v>0.2076</v>
      </c>
      <c r="U22" s="12">
        <v>10.1605</v>
      </c>
      <c r="V22" s="12">
        <v>0.8721</v>
      </c>
      <c r="W22" s="12">
        <v>0.6954</v>
      </c>
      <c r="X22" s="12">
        <v>0.2545</v>
      </c>
      <c r="Y22" s="12">
        <v>3.1242</v>
      </c>
      <c r="Z22" s="12">
        <v>0.2381</v>
      </c>
      <c r="AA22" s="12">
        <v>2.8724</v>
      </c>
      <c r="AB22" s="12">
        <v>0.0017</v>
      </c>
      <c r="AC22" s="12">
        <v>1.618</v>
      </c>
      <c r="AD22" s="12">
        <v>2.0962</v>
      </c>
      <c r="AE22" s="12">
        <v>0.0413</v>
      </c>
      <c r="AF22" s="12">
        <v>0.1725</v>
      </c>
      <c r="AG22" s="12">
        <v>0.3595</v>
      </c>
      <c r="AH22" s="12">
        <v>0.3715</v>
      </c>
      <c r="AI22" s="12">
        <v>3.8758</v>
      </c>
      <c r="AJ22" s="12">
        <v>0.3996</v>
      </c>
      <c r="AK22" s="12">
        <v>1.8241</v>
      </c>
      <c r="AL22" s="12">
        <v>36.0562</v>
      </c>
    </row>
    <row r="23" s="1" customFormat="1" ht="12" spans="1:38">
      <c r="A23" s="26" t="s">
        <v>47</v>
      </c>
      <c r="B23" s="27"/>
      <c r="C23" s="12">
        <v>10.5461</v>
      </c>
      <c r="D23" s="12">
        <v>0.4969</v>
      </c>
      <c r="E23" s="12">
        <v>1.062</v>
      </c>
      <c r="F23" s="12">
        <v>0.0177</v>
      </c>
      <c r="G23" s="12">
        <v>0.1053</v>
      </c>
      <c r="H23" s="12">
        <v>0.5302</v>
      </c>
      <c r="I23" s="12">
        <v>0.1331</v>
      </c>
      <c r="J23" s="12">
        <v>0.0911</v>
      </c>
      <c r="K23" s="12">
        <v>15.4484</v>
      </c>
      <c r="L23" s="12">
        <v>7.6675</v>
      </c>
      <c r="M23" s="12">
        <v>3.3496</v>
      </c>
      <c r="N23" s="12">
        <v>0.5202</v>
      </c>
      <c r="O23" s="12">
        <v>1.5095</v>
      </c>
      <c r="P23" s="12">
        <v>0.296</v>
      </c>
      <c r="Q23" s="12">
        <v>1.2151</v>
      </c>
      <c r="R23" s="12">
        <v>0.0379</v>
      </c>
      <c r="S23" s="12">
        <v>0.7676</v>
      </c>
      <c r="T23" s="12">
        <v>0.043</v>
      </c>
      <c r="U23" s="12">
        <v>2.9562</v>
      </c>
      <c r="V23" s="12">
        <v>0.0138</v>
      </c>
      <c r="W23" s="12">
        <v>0.4412</v>
      </c>
      <c r="X23" s="12">
        <v>0.0586</v>
      </c>
      <c r="Y23" s="12">
        <v>2.6121</v>
      </c>
      <c r="Z23" s="12">
        <v>0.1962</v>
      </c>
      <c r="AA23" s="12">
        <v>2.7912</v>
      </c>
      <c r="AB23" s="12">
        <v>0.0005</v>
      </c>
      <c r="AC23" s="12">
        <v>0.0567</v>
      </c>
      <c r="AD23" s="12">
        <v>1.7027</v>
      </c>
      <c r="AE23" s="12">
        <v>0.0237</v>
      </c>
      <c r="AF23" s="12">
        <v>0.0048</v>
      </c>
      <c r="AG23" s="12">
        <v>0.008</v>
      </c>
      <c r="AH23" s="12">
        <v>0.0766</v>
      </c>
      <c r="AI23" s="12">
        <v>1.6069</v>
      </c>
      <c r="AJ23" s="12">
        <v>0.2378</v>
      </c>
      <c r="AK23" s="12">
        <v>0.6083</v>
      </c>
      <c r="AL23" s="12">
        <v>24.5463</v>
      </c>
    </row>
    <row r="24" s="1" customFormat="1" ht="12" spans="1:38">
      <c r="A24" s="26" t="s">
        <v>48</v>
      </c>
      <c r="B24" s="27"/>
      <c r="C24" s="12">
        <v>10.7771</v>
      </c>
      <c r="D24" s="12">
        <v>0.1902</v>
      </c>
      <c r="E24" s="12">
        <v>0</v>
      </c>
      <c r="F24" s="12">
        <v>0</v>
      </c>
      <c r="G24" s="12">
        <v>0</v>
      </c>
      <c r="H24" s="12">
        <v>0.0002</v>
      </c>
      <c r="I24" s="12">
        <v>0</v>
      </c>
      <c r="J24" s="12">
        <v>0.0001</v>
      </c>
      <c r="K24" s="12">
        <v>89.285</v>
      </c>
      <c r="L24" s="12">
        <v>0.6178</v>
      </c>
      <c r="M24" s="12">
        <v>0.576</v>
      </c>
      <c r="N24" s="12">
        <v>0.0094</v>
      </c>
      <c r="O24" s="12">
        <v>0</v>
      </c>
      <c r="P24" s="12">
        <v>0.009</v>
      </c>
      <c r="Q24" s="12">
        <v>0.001</v>
      </c>
      <c r="R24" s="12">
        <v>0.0006</v>
      </c>
      <c r="S24" s="12">
        <v>1.5817</v>
      </c>
      <c r="T24" s="12">
        <v>0.0001</v>
      </c>
      <c r="U24" s="12">
        <v>1.6935</v>
      </c>
      <c r="V24" s="12">
        <v>0.0024</v>
      </c>
      <c r="W24" s="12">
        <v>0.2091</v>
      </c>
      <c r="X24" s="12">
        <v>0</v>
      </c>
      <c r="Y24" s="12">
        <v>0.0884</v>
      </c>
      <c r="Z24" s="12">
        <v>0</v>
      </c>
      <c r="AA24" s="12">
        <v>0</v>
      </c>
      <c r="AB24" s="12">
        <v>0</v>
      </c>
      <c r="AC24" s="12">
        <v>0.1916</v>
      </c>
      <c r="AD24" s="12">
        <v>0</v>
      </c>
      <c r="AE24" s="12">
        <v>0</v>
      </c>
      <c r="AF24" s="12">
        <v>0</v>
      </c>
      <c r="AG24" s="12">
        <v>0</v>
      </c>
      <c r="AH24" s="12">
        <v>0.0507</v>
      </c>
      <c r="AI24" s="12">
        <v>0.1123</v>
      </c>
      <c r="AJ24" s="12">
        <v>0.0601</v>
      </c>
      <c r="AK24" s="12">
        <v>0.8957</v>
      </c>
      <c r="AL24" s="12">
        <v>9.9863</v>
      </c>
    </row>
    <row r="25" s="1" customFormat="1" ht="12" spans="1:38">
      <c r="A25" s="22" t="s">
        <v>50</v>
      </c>
      <c r="B25" s="23"/>
      <c r="C25" s="28">
        <f t="shared" ref="C25:AL25" si="0">C5-C15</f>
        <v>-290.0879</v>
      </c>
      <c r="D25" s="28">
        <f t="shared" si="0"/>
        <v>0.4572</v>
      </c>
      <c r="E25" s="28">
        <f t="shared" si="0"/>
        <v>7.6433</v>
      </c>
      <c r="F25" s="28">
        <f t="shared" si="0"/>
        <v>-4.4346</v>
      </c>
      <c r="G25" s="28">
        <f t="shared" si="0"/>
        <v>-3.2532</v>
      </c>
      <c r="H25" s="28">
        <f t="shared" si="0"/>
        <v>-4.2333</v>
      </c>
      <c r="I25" s="28">
        <f t="shared" si="0"/>
        <v>-8.2712</v>
      </c>
      <c r="J25" s="28">
        <f t="shared" si="0"/>
        <v>-2.0433</v>
      </c>
      <c r="K25" s="28">
        <f t="shared" si="0"/>
        <v>-169.7242</v>
      </c>
      <c r="L25" s="28">
        <f t="shared" si="0"/>
        <v>96.2694</v>
      </c>
      <c r="M25" s="28">
        <f t="shared" si="0"/>
        <v>125.302</v>
      </c>
      <c r="N25" s="28">
        <f t="shared" si="0"/>
        <v>-6.1045</v>
      </c>
      <c r="O25" s="28">
        <f t="shared" si="0"/>
        <v>12.9627</v>
      </c>
      <c r="P25" s="28">
        <f t="shared" si="0"/>
        <v>4.4602</v>
      </c>
      <c r="Q25" s="28">
        <f t="shared" si="0"/>
        <v>32.4463</v>
      </c>
      <c r="R25" s="28">
        <f t="shared" si="0"/>
        <v>9.8075</v>
      </c>
      <c r="S25" s="28">
        <f t="shared" si="0"/>
        <v>-1.4276</v>
      </c>
      <c r="T25" s="28">
        <f t="shared" si="0"/>
        <v>-1.0178</v>
      </c>
      <c r="U25" s="28">
        <f t="shared" si="0"/>
        <v>78.4556</v>
      </c>
      <c r="V25" s="28">
        <f t="shared" si="0"/>
        <v>-12.3657</v>
      </c>
      <c r="W25" s="28">
        <f t="shared" si="0"/>
        <v>-9.6792</v>
      </c>
      <c r="X25" s="28">
        <f t="shared" si="0"/>
        <v>2.5698</v>
      </c>
      <c r="Y25" s="28">
        <f t="shared" si="0"/>
        <v>1.4384</v>
      </c>
      <c r="Z25" s="28">
        <f t="shared" si="0"/>
        <v>1.1666</v>
      </c>
      <c r="AA25" s="28">
        <f t="shared" si="0"/>
        <v>-5.0031</v>
      </c>
      <c r="AB25" s="28">
        <f t="shared" si="0"/>
        <v>0.8643</v>
      </c>
      <c r="AC25" s="28">
        <f t="shared" si="0"/>
        <v>4.6985</v>
      </c>
      <c r="AD25" s="28">
        <f t="shared" si="0"/>
        <v>-4.5592</v>
      </c>
      <c r="AE25" s="28">
        <f t="shared" si="0"/>
        <v>-0.032</v>
      </c>
      <c r="AF25" s="28">
        <f t="shared" si="0"/>
        <v>0.0548000000000001</v>
      </c>
      <c r="AG25" s="28">
        <f t="shared" si="0"/>
        <v>2.0369</v>
      </c>
      <c r="AH25" s="28">
        <f t="shared" si="0"/>
        <v>3.8178</v>
      </c>
      <c r="AI25" s="28">
        <f t="shared" si="0"/>
        <v>29.8962</v>
      </c>
      <c r="AJ25" s="28">
        <f t="shared" si="0"/>
        <v>-13.6256</v>
      </c>
      <c r="AK25" s="28">
        <f t="shared" si="0"/>
        <v>1.3705</v>
      </c>
      <c r="AL25" s="28">
        <f t="shared" si="0"/>
        <v>-28.0391</v>
      </c>
    </row>
    <row r="26" s="1" customFormat="1" ht="12" spans="1:38">
      <c r="A26" s="22" t="s">
        <v>40</v>
      </c>
      <c r="B26" s="23"/>
      <c r="C26" s="28">
        <f t="shared" ref="C26:AL26" si="1">C6-C16</f>
        <v>-56.676</v>
      </c>
      <c r="D26" s="28">
        <f t="shared" si="1"/>
        <v>0.0637</v>
      </c>
      <c r="E26" s="28">
        <f t="shared" si="1"/>
        <v>0.0014</v>
      </c>
      <c r="F26" s="28">
        <f t="shared" si="1"/>
        <v>0.0002</v>
      </c>
      <c r="G26" s="28">
        <f t="shared" si="1"/>
        <v>0.0002</v>
      </c>
      <c r="H26" s="28">
        <f t="shared" si="1"/>
        <v>-0.0002</v>
      </c>
      <c r="I26" s="28">
        <f t="shared" si="1"/>
        <v>-0.0013</v>
      </c>
      <c r="J26" s="28">
        <f t="shared" si="1"/>
        <v>0.0005</v>
      </c>
      <c r="K26" s="28">
        <f t="shared" si="1"/>
        <v>-19.7448</v>
      </c>
      <c r="L26" s="28">
        <f t="shared" si="1"/>
        <v>-0.0325</v>
      </c>
      <c r="M26" s="28">
        <f t="shared" si="1"/>
        <v>-2.5208</v>
      </c>
      <c r="N26" s="28">
        <f t="shared" si="1"/>
        <v>0.0015</v>
      </c>
      <c r="O26" s="28">
        <f t="shared" si="1"/>
        <v>-0.00829999999999999</v>
      </c>
      <c r="P26" s="28">
        <f t="shared" si="1"/>
        <v>0.0007</v>
      </c>
      <c r="Q26" s="28">
        <f t="shared" si="1"/>
        <v>0.0542</v>
      </c>
      <c r="R26" s="28">
        <f t="shared" si="1"/>
        <v>0.0044</v>
      </c>
      <c r="S26" s="28">
        <f t="shared" si="1"/>
        <v>0.0131</v>
      </c>
      <c r="T26" s="28">
        <f t="shared" si="1"/>
        <v>0.0018</v>
      </c>
      <c r="U26" s="28">
        <f t="shared" si="1"/>
        <v>-2.0859</v>
      </c>
      <c r="V26" s="28">
        <f t="shared" si="1"/>
        <v>0.0019</v>
      </c>
      <c r="W26" s="28">
        <f t="shared" si="1"/>
        <v>-0.1143</v>
      </c>
      <c r="X26" s="28">
        <f t="shared" si="1"/>
        <v>-0.7265</v>
      </c>
      <c r="Y26" s="28">
        <f t="shared" si="1"/>
        <v>0.0078</v>
      </c>
      <c r="Z26" s="28">
        <f t="shared" si="1"/>
        <v>0</v>
      </c>
      <c r="AA26" s="28">
        <f t="shared" si="1"/>
        <v>0.0015</v>
      </c>
      <c r="AB26" s="28">
        <f t="shared" si="1"/>
        <v>0</v>
      </c>
      <c r="AC26" s="28">
        <f t="shared" si="1"/>
        <v>-0.1647</v>
      </c>
      <c r="AD26" s="28">
        <f t="shared" si="1"/>
        <v>0.0001</v>
      </c>
      <c r="AE26" s="28">
        <f t="shared" si="1"/>
        <v>0</v>
      </c>
      <c r="AF26" s="28">
        <f t="shared" si="1"/>
        <v>0</v>
      </c>
      <c r="AG26" s="28">
        <f t="shared" si="1"/>
        <v>-0.1192</v>
      </c>
      <c r="AH26" s="28">
        <f t="shared" si="1"/>
        <v>0.003</v>
      </c>
      <c r="AI26" s="28">
        <f t="shared" si="1"/>
        <v>-2.3912</v>
      </c>
      <c r="AJ26" s="28">
        <f t="shared" si="1"/>
        <v>0.0113</v>
      </c>
      <c r="AK26" s="28">
        <f t="shared" si="1"/>
        <v>0.0065</v>
      </c>
      <c r="AL26" s="28">
        <f t="shared" si="1"/>
        <v>-5.4171</v>
      </c>
    </row>
    <row r="27" s="1" customFormat="1" ht="12" spans="1:38">
      <c r="A27" s="22" t="s">
        <v>41</v>
      </c>
      <c r="B27" s="23"/>
      <c r="C27" s="28">
        <f t="shared" ref="C27:AL27" si="2">C7-C17</f>
        <v>-233.4119</v>
      </c>
      <c r="D27" s="28">
        <f t="shared" si="2"/>
        <v>0.393500000000003</v>
      </c>
      <c r="E27" s="28">
        <f t="shared" si="2"/>
        <v>7.6419</v>
      </c>
      <c r="F27" s="28">
        <f t="shared" si="2"/>
        <v>-4.4348</v>
      </c>
      <c r="G27" s="28">
        <f t="shared" si="2"/>
        <v>-3.2534</v>
      </c>
      <c r="H27" s="28">
        <f t="shared" si="2"/>
        <v>-4.2331</v>
      </c>
      <c r="I27" s="28">
        <f t="shared" si="2"/>
        <v>-8.2699</v>
      </c>
      <c r="J27" s="28">
        <f t="shared" si="2"/>
        <v>-2.0438</v>
      </c>
      <c r="K27" s="28">
        <f t="shared" si="2"/>
        <v>-149.9794</v>
      </c>
      <c r="L27" s="28">
        <f t="shared" si="2"/>
        <v>96.3019</v>
      </c>
      <c r="M27" s="28">
        <f t="shared" si="2"/>
        <v>127.8228</v>
      </c>
      <c r="N27" s="28">
        <f t="shared" si="2"/>
        <v>-6.106</v>
      </c>
      <c r="O27" s="28">
        <f t="shared" si="2"/>
        <v>12.971</v>
      </c>
      <c r="P27" s="28">
        <f t="shared" si="2"/>
        <v>4.4595</v>
      </c>
      <c r="Q27" s="28">
        <f t="shared" si="2"/>
        <v>32.3921</v>
      </c>
      <c r="R27" s="28">
        <f t="shared" si="2"/>
        <v>9.8031</v>
      </c>
      <c r="S27" s="28">
        <f t="shared" si="2"/>
        <v>-1.4407</v>
      </c>
      <c r="T27" s="28">
        <f t="shared" si="2"/>
        <v>-1.0196</v>
      </c>
      <c r="U27" s="28">
        <f t="shared" si="2"/>
        <v>80.5415</v>
      </c>
      <c r="V27" s="28">
        <f t="shared" si="2"/>
        <v>-12.3676</v>
      </c>
      <c r="W27" s="28">
        <f t="shared" si="2"/>
        <v>-9.5649</v>
      </c>
      <c r="X27" s="28">
        <f t="shared" si="2"/>
        <v>3.2963</v>
      </c>
      <c r="Y27" s="28">
        <f t="shared" si="2"/>
        <v>1.4306</v>
      </c>
      <c r="Z27" s="28">
        <f t="shared" si="2"/>
        <v>1.1666</v>
      </c>
      <c r="AA27" s="28">
        <f t="shared" si="2"/>
        <v>-5.0046</v>
      </c>
      <c r="AB27" s="28">
        <f t="shared" si="2"/>
        <v>0.8643</v>
      </c>
      <c r="AC27" s="28">
        <f t="shared" si="2"/>
        <v>4.8632</v>
      </c>
      <c r="AD27" s="28">
        <f t="shared" si="2"/>
        <v>-4.5593</v>
      </c>
      <c r="AE27" s="28">
        <f t="shared" si="2"/>
        <v>-0.032</v>
      </c>
      <c r="AF27" s="28">
        <f t="shared" si="2"/>
        <v>0.0548000000000001</v>
      </c>
      <c r="AG27" s="28">
        <f t="shared" si="2"/>
        <v>2.1561</v>
      </c>
      <c r="AH27" s="28">
        <f t="shared" si="2"/>
        <v>3.8148</v>
      </c>
      <c r="AI27" s="28">
        <f t="shared" si="2"/>
        <v>32.2874</v>
      </c>
      <c r="AJ27" s="28">
        <f t="shared" si="2"/>
        <v>-13.6369</v>
      </c>
      <c r="AK27" s="28">
        <f t="shared" si="2"/>
        <v>1.364</v>
      </c>
      <c r="AL27" s="28">
        <f t="shared" si="2"/>
        <v>-22.622</v>
      </c>
    </row>
    <row r="28" s="1" customFormat="1" ht="12" spans="1:38">
      <c r="A28" s="18" t="s">
        <v>42</v>
      </c>
      <c r="B28" s="19"/>
      <c r="C28" s="28">
        <f t="shared" ref="C28:AL28" si="3">C8-C18</f>
        <v>-226.612</v>
      </c>
      <c r="D28" s="28">
        <f t="shared" si="3"/>
        <v>-0.9192</v>
      </c>
      <c r="E28" s="28">
        <f t="shared" si="3"/>
        <v>8.9457</v>
      </c>
      <c r="F28" s="28">
        <f t="shared" si="3"/>
        <v>-4.1802</v>
      </c>
      <c r="G28" s="28">
        <f t="shared" si="3"/>
        <v>-3.5605</v>
      </c>
      <c r="H28" s="28">
        <f t="shared" si="3"/>
        <v>-3.6587</v>
      </c>
      <c r="I28" s="28">
        <f t="shared" si="3"/>
        <v>-8.2339</v>
      </c>
      <c r="J28" s="28">
        <f t="shared" si="3"/>
        <v>-2.2429</v>
      </c>
      <c r="K28" s="28">
        <f t="shared" si="3"/>
        <v>-132.5139</v>
      </c>
      <c r="L28" s="28">
        <f t="shared" si="3"/>
        <v>98.4289</v>
      </c>
      <c r="M28" s="28">
        <f t="shared" si="3"/>
        <v>132.4962</v>
      </c>
      <c r="N28" s="28">
        <f t="shared" si="3"/>
        <v>-5.7987</v>
      </c>
      <c r="O28" s="28">
        <f t="shared" si="3"/>
        <v>14.7511</v>
      </c>
      <c r="P28" s="28">
        <f t="shared" si="3"/>
        <v>4.5729</v>
      </c>
      <c r="Q28" s="28">
        <f t="shared" si="3"/>
        <v>28.71</v>
      </c>
      <c r="R28" s="28">
        <f t="shared" si="3"/>
        <v>9.5805</v>
      </c>
      <c r="S28" s="28">
        <f t="shared" si="3"/>
        <v>-2.6242</v>
      </c>
      <c r="T28" s="28">
        <f t="shared" si="3"/>
        <v>-1.5107</v>
      </c>
      <c r="U28" s="28">
        <f t="shared" si="3"/>
        <v>83.2334</v>
      </c>
      <c r="V28" s="28">
        <f t="shared" si="3"/>
        <v>-11.8533</v>
      </c>
      <c r="W28" s="28">
        <f t="shared" si="3"/>
        <v>-9.4257</v>
      </c>
      <c r="X28" s="28">
        <f t="shared" si="3"/>
        <v>3.0303</v>
      </c>
      <c r="Y28" s="28">
        <f t="shared" si="3"/>
        <v>2.7423</v>
      </c>
      <c r="Z28" s="28">
        <f t="shared" si="3"/>
        <v>0.9087</v>
      </c>
      <c r="AA28" s="28">
        <f t="shared" si="3"/>
        <v>-2.2428</v>
      </c>
      <c r="AB28" s="28">
        <f t="shared" si="3"/>
        <v>0.862</v>
      </c>
      <c r="AC28" s="28">
        <f t="shared" si="3"/>
        <v>6.3319</v>
      </c>
      <c r="AD28" s="28">
        <f t="shared" si="3"/>
        <v>-2.5632</v>
      </c>
      <c r="AE28" s="28">
        <f t="shared" si="3"/>
        <v>0.0093</v>
      </c>
      <c r="AF28" s="28">
        <f t="shared" si="3"/>
        <v>0.2232</v>
      </c>
      <c r="AG28" s="28">
        <f t="shared" si="3"/>
        <v>1.2122</v>
      </c>
      <c r="AH28" s="28">
        <f t="shared" si="3"/>
        <v>4.0625</v>
      </c>
      <c r="AI28" s="28">
        <f t="shared" si="3"/>
        <v>34.9586</v>
      </c>
      <c r="AJ28" s="28">
        <f t="shared" si="3"/>
        <v>-16.192</v>
      </c>
      <c r="AK28" s="28">
        <f t="shared" si="3"/>
        <v>0.481899999999996</v>
      </c>
      <c r="AL28" s="28">
        <f t="shared" si="3"/>
        <v>3.2723</v>
      </c>
    </row>
    <row r="29" s="1" customFormat="1" ht="12" spans="1:38">
      <c r="A29" s="20" t="s">
        <v>43</v>
      </c>
      <c r="B29" s="21"/>
      <c r="C29" s="28">
        <f t="shared" ref="C29:AL29" si="4">C9-C19</f>
        <v>-186.5124</v>
      </c>
      <c r="D29" s="28">
        <f t="shared" si="4"/>
        <v>1.6276</v>
      </c>
      <c r="E29" s="28">
        <f t="shared" si="4"/>
        <v>10.2613</v>
      </c>
      <c r="F29" s="28">
        <f t="shared" si="4"/>
        <v>-3.3845</v>
      </c>
      <c r="G29" s="28">
        <f t="shared" si="4"/>
        <v>-2.3117</v>
      </c>
      <c r="H29" s="28">
        <f t="shared" si="4"/>
        <v>-2.6205</v>
      </c>
      <c r="I29" s="28">
        <f t="shared" si="4"/>
        <v>-7.0087</v>
      </c>
      <c r="J29" s="28">
        <f t="shared" si="4"/>
        <v>-1.6149</v>
      </c>
      <c r="K29" s="28">
        <f t="shared" si="4"/>
        <v>-78.8885</v>
      </c>
      <c r="L29" s="28">
        <f t="shared" si="4"/>
        <v>109.8144</v>
      </c>
      <c r="M29" s="28">
        <f t="shared" si="4"/>
        <v>138.2716</v>
      </c>
      <c r="N29" s="28">
        <f t="shared" si="4"/>
        <v>-2.9301</v>
      </c>
      <c r="O29" s="28">
        <f t="shared" si="4"/>
        <v>15.7163</v>
      </c>
      <c r="P29" s="28">
        <f t="shared" si="4"/>
        <v>6.3211</v>
      </c>
      <c r="Q29" s="28">
        <f t="shared" si="4"/>
        <v>31.1911</v>
      </c>
      <c r="R29" s="28">
        <f t="shared" si="4"/>
        <v>11.0602</v>
      </c>
      <c r="S29" s="28">
        <f t="shared" si="4"/>
        <v>-0.371600000000001</v>
      </c>
      <c r="T29" s="28">
        <f t="shared" si="4"/>
        <v>0.1212</v>
      </c>
      <c r="U29" s="28">
        <f t="shared" si="4"/>
        <v>96.5451</v>
      </c>
      <c r="V29" s="28">
        <f t="shared" si="4"/>
        <v>-10.7933</v>
      </c>
      <c r="W29" s="28">
        <f t="shared" si="4"/>
        <v>-7.0665</v>
      </c>
      <c r="X29" s="28">
        <f t="shared" si="4"/>
        <v>4.8952</v>
      </c>
      <c r="Y29" s="28">
        <f t="shared" si="4"/>
        <v>3.4093</v>
      </c>
      <c r="Z29" s="28">
        <f t="shared" si="4"/>
        <v>1.2353</v>
      </c>
      <c r="AA29" s="28">
        <f t="shared" si="4"/>
        <v>-1.5345</v>
      </c>
      <c r="AB29" s="28">
        <f t="shared" si="4"/>
        <v>0.855</v>
      </c>
      <c r="AC29" s="28">
        <f t="shared" si="4"/>
        <v>7.4393</v>
      </c>
      <c r="AD29" s="28">
        <f t="shared" si="4"/>
        <v>-2.1969</v>
      </c>
      <c r="AE29" s="28">
        <f t="shared" si="4"/>
        <v>0.043</v>
      </c>
      <c r="AF29" s="28">
        <f t="shared" si="4"/>
        <v>0.3592</v>
      </c>
      <c r="AG29" s="28">
        <f t="shared" si="4"/>
        <v>1.5561</v>
      </c>
      <c r="AH29" s="28">
        <f t="shared" si="4"/>
        <v>3.3412</v>
      </c>
      <c r="AI29" s="28">
        <f t="shared" si="4"/>
        <v>35.9538</v>
      </c>
      <c r="AJ29" s="28">
        <f t="shared" si="4"/>
        <v>-15.3775</v>
      </c>
      <c r="AK29" s="28">
        <f t="shared" si="4"/>
        <v>1.2475</v>
      </c>
      <c r="AL29" s="28">
        <f t="shared" si="4"/>
        <v>18.087</v>
      </c>
    </row>
    <row r="30" s="1" customFormat="1" ht="12" spans="1:38">
      <c r="A30" s="20" t="s">
        <v>44</v>
      </c>
      <c r="B30" s="21"/>
      <c r="C30" s="28">
        <f t="shared" ref="C30:AL30" si="5">C10-C20</f>
        <v>-21.7959</v>
      </c>
      <c r="D30" s="28">
        <f t="shared" si="5"/>
        <v>-1.551</v>
      </c>
      <c r="E30" s="28">
        <f t="shared" si="5"/>
        <v>-1.1187</v>
      </c>
      <c r="F30" s="28">
        <f t="shared" si="5"/>
        <v>-0.8806</v>
      </c>
      <c r="G30" s="28">
        <f t="shared" si="5"/>
        <v>-0.7644</v>
      </c>
      <c r="H30" s="28">
        <f t="shared" si="5"/>
        <v>-1.7554</v>
      </c>
      <c r="I30" s="28">
        <f t="shared" si="5"/>
        <v>-1.1277</v>
      </c>
      <c r="J30" s="28">
        <f t="shared" si="5"/>
        <v>-1.0622</v>
      </c>
      <c r="K30" s="28">
        <f t="shared" si="5"/>
        <v>-26.1381</v>
      </c>
      <c r="L30" s="28">
        <f t="shared" si="5"/>
        <v>-7.5377</v>
      </c>
      <c r="M30" s="28">
        <f t="shared" si="5"/>
        <v>-4.6367</v>
      </c>
      <c r="N30" s="28">
        <f t="shared" si="5"/>
        <v>-1.9319</v>
      </c>
      <c r="O30" s="28">
        <f t="shared" si="5"/>
        <v>-1.3703</v>
      </c>
      <c r="P30" s="28">
        <f t="shared" si="5"/>
        <v>-0.7882</v>
      </c>
      <c r="Q30" s="28">
        <f t="shared" si="5"/>
        <v>-2.9347</v>
      </c>
      <c r="R30" s="28">
        <f t="shared" si="5"/>
        <v>-1.6076</v>
      </c>
      <c r="S30" s="28">
        <f t="shared" si="5"/>
        <v>-2.143</v>
      </c>
      <c r="T30" s="28">
        <f t="shared" si="5"/>
        <v>-1.1064</v>
      </c>
      <c r="U30" s="28">
        <f t="shared" si="5"/>
        <v>-5.342</v>
      </c>
      <c r="V30" s="28">
        <f t="shared" si="5"/>
        <v>-0.5453</v>
      </c>
      <c r="W30" s="28">
        <f t="shared" si="5"/>
        <v>-2.2526</v>
      </c>
      <c r="X30" s="28">
        <f t="shared" si="5"/>
        <v>-0.9917</v>
      </c>
      <c r="Y30" s="28">
        <f t="shared" si="5"/>
        <v>-1.5515</v>
      </c>
      <c r="Z30" s="28">
        <f t="shared" si="5"/>
        <v>-0.4078</v>
      </c>
      <c r="AA30" s="28">
        <f t="shared" si="5"/>
        <v>-0.7529</v>
      </c>
      <c r="AB30" s="28">
        <f t="shared" si="5"/>
        <v>0.0017</v>
      </c>
      <c r="AC30" s="28">
        <f t="shared" si="5"/>
        <v>-1.0364</v>
      </c>
      <c r="AD30" s="28">
        <f t="shared" si="5"/>
        <v>-0.4643</v>
      </c>
      <c r="AE30" s="28">
        <f t="shared" si="5"/>
        <v>-0.0413</v>
      </c>
      <c r="AF30" s="28">
        <f t="shared" si="5"/>
        <v>-0.1487</v>
      </c>
      <c r="AG30" s="28">
        <f t="shared" si="5"/>
        <v>-0.2361</v>
      </c>
      <c r="AH30" s="28">
        <f t="shared" si="5"/>
        <v>0.4135</v>
      </c>
      <c r="AI30" s="28">
        <f t="shared" si="5"/>
        <v>-0.7237</v>
      </c>
      <c r="AJ30" s="28">
        <f t="shared" si="5"/>
        <v>-0.8868</v>
      </c>
      <c r="AK30" s="28">
        <f t="shared" si="5"/>
        <v>-0.6808</v>
      </c>
      <c r="AL30" s="28">
        <f t="shared" si="5"/>
        <v>-11.8797</v>
      </c>
    </row>
    <row r="31" s="1" customFormat="1" ht="12" spans="1:38">
      <c r="A31" s="20" t="s">
        <v>45</v>
      </c>
      <c r="B31" s="21"/>
      <c r="C31" s="28">
        <f t="shared" ref="C31:AL31" si="6">C11-C21</f>
        <v>-18.3037</v>
      </c>
      <c r="D31" s="28">
        <f t="shared" si="6"/>
        <v>-0.9958</v>
      </c>
      <c r="E31" s="28">
        <f t="shared" si="6"/>
        <v>-0.1969</v>
      </c>
      <c r="F31" s="28">
        <f t="shared" si="6"/>
        <v>0.0849</v>
      </c>
      <c r="G31" s="28">
        <f t="shared" si="6"/>
        <v>-0.4844</v>
      </c>
      <c r="H31" s="28">
        <f t="shared" si="6"/>
        <v>0.7172</v>
      </c>
      <c r="I31" s="28">
        <f t="shared" si="6"/>
        <v>-0.0975</v>
      </c>
      <c r="J31" s="28">
        <f t="shared" si="6"/>
        <v>0.4342</v>
      </c>
      <c r="K31" s="28">
        <f t="shared" si="6"/>
        <v>-27.4873</v>
      </c>
      <c r="L31" s="28">
        <f t="shared" si="6"/>
        <v>-3.8478</v>
      </c>
      <c r="M31" s="28">
        <f t="shared" si="6"/>
        <v>-1.1387</v>
      </c>
      <c r="N31" s="28">
        <f t="shared" si="6"/>
        <v>-0.9367</v>
      </c>
      <c r="O31" s="28">
        <f t="shared" si="6"/>
        <v>0.4051</v>
      </c>
      <c r="P31" s="28">
        <f t="shared" si="6"/>
        <v>-0.96</v>
      </c>
      <c r="Q31" s="28">
        <f t="shared" si="6"/>
        <v>0.4536</v>
      </c>
      <c r="R31" s="28">
        <f t="shared" si="6"/>
        <v>0.1279</v>
      </c>
      <c r="S31" s="28">
        <f t="shared" si="6"/>
        <v>-0.1096</v>
      </c>
      <c r="T31" s="28">
        <f t="shared" si="6"/>
        <v>-0.5255</v>
      </c>
      <c r="U31" s="28">
        <f t="shared" si="6"/>
        <v>-7.9697</v>
      </c>
      <c r="V31" s="28">
        <f t="shared" si="6"/>
        <v>-0.5147</v>
      </c>
      <c r="W31" s="28">
        <f t="shared" si="6"/>
        <v>-0.1066</v>
      </c>
      <c r="X31" s="28">
        <f t="shared" si="6"/>
        <v>-0.8732</v>
      </c>
      <c r="Y31" s="28">
        <f t="shared" si="6"/>
        <v>0.8845</v>
      </c>
      <c r="Z31" s="28">
        <f t="shared" si="6"/>
        <v>0.0812</v>
      </c>
      <c r="AA31" s="28">
        <f t="shared" si="6"/>
        <v>0.0446</v>
      </c>
      <c r="AB31" s="28">
        <f t="shared" si="6"/>
        <v>0.0053</v>
      </c>
      <c r="AC31" s="28">
        <f t="shared" si="6"/>
        <v>-0.071</v>
      </c>
      <c r="AD31" s="28">
        <f t="shared" si="6"/>
        <v>0.098</v>
      </c>
      <c r="AE31" s="28">
        <f t="shared" si="6"/>
        <v>0.0076</v>
      </c>
      <c r="AF31" s="28">
        <f t="shared" si="6"/>
        <v>0.0127</v>
      </c>
      <c r="AG31" s="28">
        <f t="shared" si="6"/>
        <v>-0.1078</v>
      </c>
      <c r="AH31" s="28">
        <f t="shared" si="6"/>
        <v>0.3078</v>
      </c>
      <c r="AI31" s="28">
        <f t="shared" si="6"/>
        <v>-0.2715</v>
      </c>
      <c r="AJ31" s="28">
        <f t="shared" si="6"/>
        <v>0.0723</v>
      </c>
      <c r="AK31" s="28">
        <f t="shared" si="6"/>
        <v>-0.0848</v>
      </c>
      <c r="AL31" s="28">
        <f t="shared" si="6"/>
        <v>-2.935</v>
      </c>
    </row>
    <row r="32" s="1" customFormat="1" ht="12" spans="1:38">
      <c r="A32" s="24" t="s">
        <v>46</v>
      </c>
      <c r="B32" s="25"/>
      <c r="C32" s="28">
        <f t="shared" ref="C32:AL32" si="7">C12-C22</f>
        <v>-6.7999</v>
      </c>
      <c r="D32" s="28">
        <f t="shared" si="7"/>
        <v>1.3127</v>
      </c>
      <c r="E32" s="28">
        <f t="shared" si="7"/>
        <v>-1.3038</v>
      </c>
      <c r="F32" s="28">
        <f t="shared" si="7"/>
        <v>-0.2546</v>
      </c>
      <c r="G32" s="28">
        <f t="shared" si="7"/>
        <v>0.3071</v>
      </c>
      <c r="H32" s="28">
        <f t="shared" si="7"/>
        <v>-0.5744</v>
      </c>
      <c r="I32" s="28">
        <f t="shared" si="7"/>
        <v>-0.036</v>
      </c>
      <c r="J32" s="28">
        <f t="shared" si="7"/>
        <v>0.1991</v>
      </c>
      <c r="K32" s="28">
        <f t="shared" si="7"/>
        <v>-17.4655</v>
      </c>
      <c r="L32" s="28">
        <f t="shared" si="7"/>
        <v>-2.127</v>
      </c>
      <c r="M32" s="28">
        <f t="shared" si="7"/>
        <v>-4.6734</v>
      </c>
      <c r="N32" s="28">
        <f t="shared" si="7"/>
        <v>-0.3073</v>
      </c>
      <c r="O32" s="28">
        <f t="shared" si="7"/>
        <v>-1.7801</v>
      </c>
      <c r="P32" s="28">
        <f t="shared" si="7"/>
        <v>-0.1134</v>
      </c>
      <c r="Q32" s="28">
        <f t="shared" si="7"/>
        <v>3.6821</v>
      </c>
      <c r="R32" s="28">
        <f t="shared" si="7"/>
        <v>0.2226</v>
      </c>
      <c r="S32" s="28">
        <f t="shared" si="7"/>
        <v>1.1835</v>
      </c>
      <c r="T32" s="28">
        <f t="shared" si="7"/>
        <v>0.4911</v>
      </c>
      <c r="U32" s="28">
        <f t="shared" si="7"/>
        <v>-2.6919</v>
      </c>
      <c r="V32" s="28">
        <f t="shared" si="7"/>
        <v>-0.5143</v>
      </c>
      <c r="W32" s="28">
        <f t="shared" si="7"/>
        <v>-0.1392</v>
      </c>
      <c r="X32" s="28">
        <f t="shared" si="7"/>
        <v>0.266</v>
      </c>
      <c r="Y32" s="28">
        <f t="shared" si="7"/>
        <v>-1.3117</v>
      </c>
      <c r="Z32" s="28">
        <f t="shared" si="7"/>
        <v>0.2579</v>
      </c>
      <c r="AA32" s="28">
        <f t="shared" si="7"/>
        <v>-2.7618</v>
      </c>
      <c r="AB32" s="28">
        <f t="shared" si="7"/>
        <v>0.0023</v>
      </c>
      <c r="AC32" s="28">
        <f t="shared" si="7"/>
        <v>-1.4687</v>
      </c>
      <c r="AD32" s="28">
        <f t="shared" si="7"/>
        <v>-1.9961</v>
      </c>
      <c r="AE32" s="28">
        <f t="shared" si="7"/>
        <v>-0.0413</v>
      </c>
      <c r="AF32" s="28">
        <f t="shared" si="7"/>
        <v>-0.1684</v>
      </c>
      <c r="AG32" s="28">
        <f t="shared" si="7"/>
        <v>0.9439</v>
      </c>
      <c r="AH32" s="28">
        <f t="shared" si="7"/>
        <v>-0.2477</v>
      </c>
      <c r="AI32" s="28">
        <f t="shared" si="7"/>
        <v>-2.6712</v>
      </c>
      <c r="AJ32" s="28">
        <f t="shared" si="7"/>
        <v>2.5551</v>
      </c>
      <c r="AK32" s="28">
        <f t="shared" si="7"/>
        <v>0.8821</v>
      </c>
      <c r="AL32" s="28">
        <f t="shared" si="7"/>
        <v>-25.8943</v>
      </c>
    </row>
    <row r="33" s="1" customFormat="1" ht="12" spans="1:38">
      <c r="A33" s="26" t="s">
        <v>47</v>
      </c>
      <c r="B33" s="27"/>
      <c r="C33" s="28">
        <f t="shared" ref="C33:AL33" si="8">C13-C23</f>
        <v>-4.6372</v>
      </c>
      <c r="D33" s="28">
        <f t="shared" si="8"/>
        <v>1.8527</v>
      </c>
      <c r="E33" s="28">
        <f t="shared" si="8"/>
        <v>-0.2055</v>
      </c>
      <c r="F33" s="28">
        <f t="shared" si="8"/>
        <v>0.0559</v>
      </c>
      <c r="G33" s="28">
        <f t="shared" si="8"/>
        <v>0.2776</v>
      </c>
      <c r="H33" s="28">
        <f t="shared" si="8"/>
        <v>-0.4745</v>
      </c>
      <c r="I33" s="28">
        <f t="shared" si="8"/>
        <v>0.0537</v>
      </c>
      <c r="J33" s="28">
        <f t="shared" si="8"/>
        <v>0.1953</v>
      </c>
      <c r="K33" s="28">
        <f t="shared" si="8"/>
        <v>-4.9861</v>
      </c>
      <c r="L33" s="28">
        <f t="shared" si="8"/>
        <v>0.818199999999999</v>
      </c>
      <c r="M33" s="28">
        <f t="shared" si="8"/>
        <v>-0.1121</v>
      </c>
      <c r="N33" s="28">
        <f t="shared" si="8"/>
        <v>-0.2583</v>
      </c>
      <c r="O33" s="28">
        <f t="shared" si="8"/>
        <v>-1.1842</v>
      </c>
      <c r="P33" s="28">
        <f t="shared" si="8"/>
        <v>0.011</v>
      </c>
      <c r="Q33" s="28">
        <f t="shared" si="8"/>
        <v>3.9009</v>
      </c>
      <c r="R33" s="28">
        <f t="shared" si="8"/>
        <v>0.2445</v>
      </c>
      <c r="S33" s="28">
        <f t="shared" si="8"/>
        <v>0.8708</v>
      </c>
      <c r="T33" s="28">
        <f t="shared" si="8"/>
        <v>0.6394</v>
      </c>
      <c r="U33" s="28">
        <f t="shared" si="8"/>
        <v>-0.703</v>
      </c>
      <c r="V33" s="28">
        <f t="shared" si="8"/>
        <v>0.1321</v>
      </c>
      <c r="W33" s="28">
        <f t="shared" si="8"/>
        <v>-0.1455</v>
      </c>
      <c r="X33" s="28">
        <f t="shared" si="8"/>
        <v>0.4012</v>
      </c>
      <c r="Y33" s="28">
        <f t="shared" si="8"/>
        <v>-0.9686</v>
      </c>
      <c r="Z33" s="28">
        <f t="shared" si="8"/>
        <v>-0.1773</v>
      </c>
      <c r="AA33" s="28">
        <f t="shared" si="8"/>
        <v>-2.7163</v>
      </c>
      <c r="AB33" s="28">
        <f t="shared" si="8"/>
        <v>0.0035</v>
      </c>
      <c r="AC33" s="28">
        <f t="shared" si="8"/>
        <v>0.0697</v>
      </c>
      <c r="AD33" s="28">
        <f t="shared" si="8"/>
        <v>-1.7017</v>
      </c>
      <c r="AE33" s="28">
        <f t="shared" si="8"/>
        <v>-0.0237</v>
      </c>
      <c r="AF33" s="28">
        <f t="shared" si="8"/>
        <v>-0.000799999999999999</v>
      </c>
      <c r="AG33" s="28">
        <f t="shared" si="8"/>
        <v>1.1539</v>
      </c>
      <c r="AH33" s="28">
        <f t="shared" si="8"/>
        <v>0.0114</v>
      </c>
      <c r="AI33" s="28">
        <f t="shared" si="8"/>
        <v>-0.59</v>
      </c>
      <c r="AJ33" s="28">
        <f t="shared" si="8"/>
        <v>2.6634</v>
      </c>
      <c r="AK33" s="28">
        <f t="shared" si="8"/>
        <v>2.0419</v>
      </c>
      <c r="AL33" s="28">
        <f t="shared" si="8"/>
        <v>-20.7716</v>
      </c>
    </row>
    <row r="34" s="1" customFormat="1" ht="12" spans="1:38">
      <c r="A34" s="26" t="s">
        <v>48</v>
      </c>
      <c r="B34" s="27"/>
      <c r="C34" s="28">
        <f t="shared" ref="C34:AL34" si="9">C14-C24</f>
        <v>0.216999999999999</v>
      </c>
      <c r="D34" s="28">
        <f t="shared" si="9"/>
        <v>-0.0645</v>
      </c>
      <c r="E34" s="28">
        <f t="shared" si="9"/>
        <v>0.0195</v>
      </c>
      <c r="F34" s="28">
        <f t="shared" si="9"/>
        <v>0</v>
      </c>
      <c r="G34" s="28">
        <f t="shared" si="9"/>
        <v>0.0026</v>
      </c>
      <c r="H34" s="28">
        <f t="shared" si="9"/>
        <v>0.027</v>
      </c>
      <c r="I34" s="28">
        <f t="shared" si="9"/>
        <v>0</v>
      </c>
      <c r="J34" s="28">
        <f t="shared" si="9"/>
        <v>-0.0001</v>
      </c>
      <c r="K34" s="28">
        <f t="shared" si="9"/>
        <v>-11.4173</v>
      </c>
      <c r="L34" s="28">
        <f t="shared" si="9"/>
        <v>0.1934</v>
      </c>
      <c r="M34" s="28">
        <f t="shared" si="9"/>
        <v>0.7375</v>
      </c>
      <c r="N34" s="28">
        <f t="shared" si="9"/>
        <v>0.0582</v>
      </c>
      <c r="O34" s="28">
        <f t="shared" si="9"/>
        <v>0.0034</v>
      </c>
      <c r="P34" s="28">
        <f t="shared" si="9"/>
        <v>0.4824</v>
      </c>
      <c r="Q34" s="28">
        <f t="shared" si="9"/>
        <v>-0.0001</v>
      </c>
      <c r="R34" s="28">
        <f t="shared" si="9"/>
        <v>0.0225</v>
      </c>
      <c r="S34" s="28">
        <f t="shared" si="9"/>
        <v>0.4634</v>
      </c>
      <c r="T34" s="28">
        <f t="shared" si="9"/>
        <v>0.0005</v>
      </c>
      <c r="U34" s="28">
        <f t="shared" si="9"/>
        <v>3.3611</v>
      </c>
      <c r="V34" s="28">
        <f t="shared" si="9"/>
        <v>-0.0024</v>
      </c>
      <c r="W34" s="28">
        <f t="shared" si="9"/>
        <v>0.0201</v>
      </c>
      <c r="X34" s="28">
        <f t="shared" si="9"/>
        <v>0.0164</v>
      </c>
      <c r="Y34" s="28">
        <f t="shared" si="9"/>
        <v>-0.0791</v>
      </c>
      <c r="Z34" s="28">
        <f t="shared" si="9"/>
        <v>0.3768</v>
      </c>
      <c r="AA34" s="28">
        <f t="shared" si="9"/>
        <v>0.0134</v>
      </c>
      <c r="AB34" s="28">
        <f t="shared" si="9"/>
        <v>0</v>
      </c>
      <c r="AC34" s="28">
        <f t="shared" si="9"/>
        <v>-0.1916</v>
      </c>
      <c r="AD34" s="28">
        <f t="shared" si="9"/>
        <v>0.07</v>
      </c>
      <c r="AE34" s="28">
        <f t="shared" si="9"/>
        <v>0</v>
      </c>
      <c r="AF34" s="28">
        <f t="shared" si="9"/>
        <v>0</v>
      </c>
      <c r="AG34" s="28">
        <f t="shared" si="9"/>
        <v>0.0365</v>
      </c>
      <c r="AH34" s="28">
        <f t="shared" si="9"/>
        <v>-0.0462</v>
      </c>
      <c r="AI34" s="28">
        <f t="shared" si="9"/>
        <v>-0.0902</v>
      </c>
      <c r="AJ34" s="28">
        <f t="shared" si="9"/>
        <v>-0.012</v>
      </c>
      <c r="AK34" s="28">
        <f t="shared" si="9"/>
        <v>-0.8935</v>
      </c>
      <c r="AL34" s="28">
        <f t="shared" si="9"/>
        <v>-3.6546</v>
      </c>
    </row>
    <row r="35" s="1" customFormat="1" ht="12" spans="1:14">
      <c r="A35" s="1" t="s">
        <v>51</v>
      </c>
      <c r="D35" s="29"/>
      <c r="J35" s="29"/>
      <c r="K35" s="29"/>
      <c r="N35" s="30"/>
    </row>
  </sheetData>
  <mergeCells count="32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gyj</dc:creator>
  <cp:lastModifiedBy>gyj</cp:lastModifiedBy>
  <dcterms:created xsi:type="dcterms:W3CDTF">2023-08-29T00:56:03Z</dcterms:created>
  <dcterms:modified xsi:type="dcterms:W3CDTF">2023-08-29T00:56:38Z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