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C31" i="3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<sst xmlns="http://schemas.openxmlformats.org/spreadsheetml/2006/main" count="82" uniqueCount="31">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</sst>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0.0%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85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C1" activePane="topRight" state="frozen"/>
      <selection activeCell="A4" sqref="A4"/>
      <selection pane="topRight" activeCell="C34" sqref="C34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4" t="s">
        <v>15</v>
      </c>
      <c r="B5" s="55"/>
      <c r="C5" s="2">
        <f>以美元计价!C5*6.4771</f>
        <v>12922.758213470001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12922.758213470001</v>
      </c>
      <c r="P5" s="12"/>
      <c r="Q5" s="33"/>
    </row>
    <row r="6" spans="1:17">
      <c r="A6" s="54" t="s">
        <v>1</v>
      </c>
      <c r="B6" s="55"/>
      <c r="C6" s="2">
        <f>以美元计价!C6*6.4771</f>
        <v>770.97245155000007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770.97245155000007</v>
      </c>
      <c r="P6" s="12"/>
    </row>
    <row r="7" spans="1:17">
      <c r="A7" s="54" t="s">
        <v>2</v>
      </c>
      <c r="B7" s="55"/>
      <c r="C7" s="2">
        <f>以美元计价!C7*6.4771</f>
        <v>12151.78576192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12151.78576192</v>
      </c>
      <c r="P7" s="12"/>
    </row>
    <row r="8" spans="1:17">
      <c r="A8" s="54" t="s">
        <v>3</v>
      </c>
      <c r="B8" s="55"/>
      <c r="C8" s="2">
        <f>以美元计价!C8*6.4771</f>
        <v>10306.93280022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10306.93280022</v>
      </c>
      <c r="P8" s="12"/>
    </row>
    <row r="9" spans="1:17">
      <c r="A9" s="56" t="s">
        <v>4</v>
      </c>
      <c r="B9" s="57"/>
      <c r="C9" s="2">
        <f>以美元计价!C9*6.4771</f>
        <v>9228.6925540600005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9228.6925540600005</v>
      </c>
      <c r="P9" s="12"/>
    </row>
    <row r="10" spans="1:17">
      <c r="A10" s="56" t="s">
        <v>5</v>
      </c>
      <c r="B10" s="57"/>
      <c r="C10" s="2">
        <f>以美元计价!C10*6.4771</f>
        <v>740.19910173999995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740.19910173999995</v>
      </c>
      <c r="P10" s="12"/>
    </row>
    <row r="11" spans="1:17">
      <c r="A11" s="58" t="s">
        <v>6</v>
      </c>
      <c r="B11" s="59"/>
      <c r="C11" s="2">
        <f>以美元计价!C11*6.4771</f>
        <v>338.04114441999997</v>
      </c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338.04114441999997</v>
      </c>
      <c r="P11" s="12"/>
    </row>
    <row r="12" spans="1:17">
      <c r="A12" s="44" t="s">
        <v>7</v>
      </c>
      <c r="B12" s="45"/>
      <c r="C12" s="2">
        <f>以美元计价!C12*6.4771</f>
        <v>1844.8529616999999</v>
      </c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1844.8529616999999</v>
      </c>
      <c r="P12" s="12"/>
      <c r="Q12" s="34"/>
    </row>
    <row r="13" spans="1:17">
      <c r="A13" s="46" t="s">
        <v>8</v>
      </c>
      <c r="B13" s="47"/>
      <c r="C13" s="2">
        <f>以美元计价!C13*6.4771</f>
        <v>869.78644143999998</v>
      </c>
      <c r="D13" s="14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869.78644143999998</v>
      </c>
      <c r="P13" s="12"/>
      <c r="Q13" s="34"/>
    </row>
    <row r="14" spans="1:17">
      <c r="A14" s="46" t="s">
        <v>9</v>
      </c>
      <c r="B14" s="47"/>
      <c r="C14" s="2">
        <f>以美元计价!C14*6.4771</f>
        <v>760.26969151000003</v>
      </c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760.26969151000003</v>
      </c>
      <c r="P14" s="12"/>
    </row>
    <row r="15" spans="1:17">
      <c r="A15" s="38" t="s">
        <v>12</v>
      </c>
      <c r="B15" s="39"/>
      <c r="C15" s="2">
        <f>以美元计价!C15*6.4771</f>
        <v>10279.15057519</v>
      </c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10279.15057519</v>
      </c>
      <c r="P15" s="12"/>
    </row>
    <row r="16" spans="1:17">
      <c r="A16" s="38" t="s">
        <v>1</v>
      </c>
      <c r="B16" s="39"/>
      <c r="C16" s="2">
        <f>以美元计价!C16*6.4771</f>
        <v>764.13911105</v>
      </c>
      <c r="D16" s="14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764.13911105</v>
      </c>
      <c r="P16" s="12"/>
    </row>
    <row r="17" spans="1:16">
      <c r="A17" s="38" t="s">
        <v>2</v>
      </c>
      <c r="B17" s="39"/>
      <c r="C17" s="2">
        <f>以美元计价!C17*6.4771</f>
        <v>9515.0114641399996</v>
      </c>
      <c r="D17" s="14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9515.0114641399996</v>
      </c>
      <c r="P17" s="12"/>
    </row>
    <row r="18" spans="1:16">
      <c r="A18" s="44" t="s">
        <v>3</v>
      </c>
      <c r="B18" s="45"/>
      <c r="C18" s="2">
        <f>以美元计价!C18*6.4771</f>
        <v>7919.2127130899999</v>
      </c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7919.2127130899999</v>
      </c>
      <c r="P18" s="12"/>
    </row>
    <row r="19" spans="1:16">
      <c r="A19" s="46" t="s">
        <v>4</v>
      </c>
      <c r="B19" s="47"/>
      <c r="C19" s="2">
        <f>以美元计价!C19*6.4771</f>
        <v>6491.8386410499998</v>
      </c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6491.8386410499998</v>
      </c>
      <c r="P19" s="12"/>
    </row>
    <row r="20" spans="1:16">
      <c r="A20" s="46" t="s">
        <v>5</v>
      </c>
      <c r="B20" s="47"/>
      <c r="C20" s="2">
        <f>以美元计价!C20*6.4771</f>
        <v>1170.1179096599999</v>
      </c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1170.1179096599999</v>
      </c>
      <c r="P20" s="12"/>
    </row>
    <row r="21" spans="1:16">
      <c r="A21" s="46" t="s">
        <v>6</v>
      </c>
      <c r="B21" s="47"/>
      <c r="C21" s="2">
        <f>以美元计价!C21*6.4771</f>
        <v>257.25616237999998</v>
      </c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257.25616237999998</v>
      </c>
      <c r="P21" s="12"/>
    </row>
    <row r="22" spans="1:16">
      <c r="A22" s="40" t="s">
        <v>7</v>
      </c>
      <c r="B22" s="41"/>
      <c r="C22" s="2">
        <f>以美元计价!C22*6.4771</f>
        <v>1595.79875105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1595.79875105</v>
      </c>
      <c r="P22" s="12"/>
    </row>
    <row r="23" spans="1:16">
      <c r="A23" s="42" t="s">
        <v>8</v>
      </c>
      <c r="B23" s="43"/>
      <c r="C23" s="2">
        <f>以美元计价!C23*6.4771</f>
        <v>393.41387232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393.41387232</v>
      </c>
      <c r="P23" s="12"/>
    </row>
    <row r="24" spans="1:16">
      <c r="A24" s="42" t="s">
        <v>9</v>
      </c>
      <c r="B24" s="43"/>
      <c r="C24" s="2">
        <f>以美元计价!C24*6.4771</f>
        <v>1010.23393471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1010.23393471</v>
      </c>
      <c r="P24" s="12"/>
    </row>
    <row r="25" spans="1:16">
      <c r="A25" s="48" t="s">
        <v>21</v>
      </c>
      <c r="B25" s="8" t="s">
        <v>13</v>
      </c>
      <c r="C25" s="2">
        <f>以美元计价!C25*6.4771</f>
        <v>2825.0545268400001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2825.0545268400001</v>
      </c>
      <c r="P25" s="12"/>
    </row>
    <row r="26" spans="1:16">
      <c r="A26" s="48"/>
      <c r="B26" s="8" t="s">
        <v>10</v>
      </c>
      <c r="C26" s="2">
        <f>以美元计价!C26*6.4771</f>
        <v>2042.2594246599999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2042.2594246599999</v>
      </c>
      <c r="P26" s="12"/>
    </row>
    <row r="27" spans="1:16">
      <c r="A27" s="48"/>
      <c r="B27" s="8" t="s">
        <v>14</v>
      </c>
      <c r="C27" s="2">
        <f>以美元计价!C27*6.4771</f>
        <v>782.79510218000007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782.79510218000007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-265.37844577999999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-27.068448610000001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f>以美元计价!C30*6.4709</f>
        <v>9011.840597710001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f>以美元计价!C31*6.4709</f>
        <v>5908.7981535100007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f>以美元计价!C32*6.4709</f>
        <v>3103.0424442000003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f>以美元计价!C33*6.4709</f>
        <v>-816.56610645000001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C9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4" t="s">
        <v>15</v>
      </c>
      <c r="B5" s="55"/>
      <c r="C5" s="2">
        <v>1995.1457</v>
      </c>
      <c r="D5" s="2"/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1995.1457</v>
      </c>
      <c r="P5" s="31"/>
    </row>
    <row r="6" spans="1:16">
      <c r="A6" s="54" t="s">
        <v>1</v>
      </c>
      <c r="B6" s="55"/>
      <c r="C6" s="2">
        <v>119.0305</v>
      </c>
      <c r="D6" s="2"/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119.0305</v>
      </c>
    </row>
    <row r="7" spans="1:16">
      <c r="A7" s="54" t="s">
        <v>2</v>
      </c>
      <c r="B7" s="55"/>
      <c r="C7" s="2">
        <v>1876.1152</v>
      </c>
      <c r="D7" s="2"/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1876.1152</v>
      </c>
    </row>
    <row r="8" spans="1:16">
      <c r="A8" s="54" t="s">
        <v>3</v>
      </c>
      <c r="B8" s="55"/>
      <c r="C8" s="2">
        <v>1591.2882</v>
      </c>
      <c r="D8" s="2"/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1591.2882</v>
      </c>
    </row>
    <row r="9" spans="1:16">
      <c r="A9" s="56" t="s">
        <v>4</v>
      </c>
      <c r="B9" s="57"/>
      <c r="C9" s="2">
        <v>1424.8186000000001</v>
      </c>
      <c r="D9" s="2"/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1424.8186000000001</v>
      </c>
    </row>
    <row r="10" spans="1:16">
      <c r="A10" s="56" t="s">
        <v>5</v>
      </c>
      <c r="B10" s="57"/>
      <c r="C10" s="2">
        <v>114.2794</v>
      </c>
      <c r="D10" s="2"/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114.2794</v>
      </c>
    </row>
    <row r="11" spans="1:16" s="24" customFormat="1">
      <c r="A11" s="58" t="s">
        <v>6</v>
      </c>
      <c r="B11" s="59"/>
      <c r="C11" s="14">
        <v>52.190199999999997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52.190199999999997</v>
      </c>
    </row>
    <row r="12" spans="1:16" s="24" customFormat="1">
      <c r="A12" s="44" t="s">
        <v>7</v>
      </c>
      <c r="B12" s="45"/>
      <c r="C12" s="14">
        <v>284.827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284.827</v>
      </c>
    </row>
    <row r="13" spans="1:16" s="24" customFormat="1">
      <c r="A13" s="46" t="s">
        <v>8</v>
      </c>
      <c r="B13" s="47"/>
      <c r="C13" s="14">
        <v>134.28639999999999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134.28639999999999</v>
      </c>
    </row>
    <row r="14" spans="1:16" s="24" customFormat="1">
      <c r="A14" s="46" t="s">
        <v>9</v>
      </c>
      <c r="B14" s="47"/>
      <c r="C14" s="14">
        <v>117.3781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117.3781</v>
      </c>
    </row>
    <row r="15" spans="1:16" s="24" customFormat="1">
      <c r="A15" s="38" t="s">
        <v>12</v>
      </c>
      <c r="B15" s="39"/>
      <c r="C15" s="14">
        <v>1586.9989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1586.9989</v>
      </c>
      <c r="P15" s="35"/>
    </row>
    <row r="16" spans="1:16" s="24" customFormat="1">
      <c r="A16" s="38" t="s">
        <v>1</v>
      </c>
      <c r="B16" s="39"/>
      <c r="C16" s="14">
        <v>117.9755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117.9755</v>
      </c>
    </row>
    <row r="17" spans="1:15" s="24" customFormat="1">
      <c r="A17" s="38" t="s">
        <v>2</v>
      </c>
      <c r="B17" s="39"/>
      <c r="C17" s="14">
        <v>1469.0234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1469.0234</v>
      </c>
    </row>
    <row r="18" spans="1:15" s="24" customFormat="1">
      <c r="A18" s="44" t="s">
        <v>3</v>
      </c>
      <c r="B18" s="45"/>
      <c r="C18" s="14">
        <v>1222.6478999999999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1222.6478999999999</v>
      </c>
    </row>
    <row r="19" spans="1:15" s="24" customFormat="1">
      <c r="A19" s="46" t="s">
        <v>4</v>
      </c>
      <c r="B19" s="47"/>
      <c r="C19" s="14">
        <v>1002.2755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1002.2755</v>
      </c>
    </row>
    <row r="20" spans="1:15" s="24" customFormat="1">
      <c r="A20" s="46" t="s">
        <v>5</v>
      </c>
      <c r="B20" s="47"/>
      <c r="C20" s="14">
        <v>180.65459999999999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180.65459999999999</v>
      </c>
    </row>
    <row r="21" spans="1:15" s="24" customFormat="1">
      <c r="A21" s="46" t="s">
        <v>6</v>
      </c>
      <c r="B21" s="47"/>
      <c r="C21" s="14">
        <v>39.717799999999997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39.717799999999997</v>
      </c>
    </row>
    <row r="22" spans="1:15">
      <c r="A22" s="40" t="s">
        <v>7</v>
      </c>
      <c r="B22" s="41"/>
      <c r="C22" s="2">
        <v>246.37549999999999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246.37549999999999</v>
      </c>
    </row>
    <row r="23" spans="1:15">
      <c r="A23" s="42" t="s">
        <v>8</v>
      </c>
      <c r="B23" s="43"/>
      <c r="C23" s="2">
        <v>60.739199999999997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60.739199999999997</v>
      </c>
    </row>
    <row r="24" spans="1:15">
      <c r="A24" s="42" t="s">
        <v>9</v>
      </c>
      <c r="B24" s="43"/>
      <c r="C24" s="2">
        <v>155.9701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155.9701</v>
      </c>
    </row>
    <row r="25" spans="1:15">
      <c r="A25" s="48" t="s">
        <v>21</v>
      </c>
      <c r="B25" s="8" t="s">
        <v>13</v>
      </c>
      <c r="C25" s="2">
        <v>436.16039999999998</v>
      </c>
      <c r="D25" s="14"/>
      <c r="E25" s="2"/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436.16039999999998</v>
      </c>
    </row>
    <row r="26" spans="1:15">
      <c r="A26" s="48"/>
      <c r="B26" s="8" t="s">
        <v>10</v>
      </c>
      <c r="C26" s="2">
        <v>315.30459999999999</v>
      </c>
      <c r="D26" s="14"/>
      <c r="E26" s="2"/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315.30459999999999</v>
      </c>
    </row>
    <row r="27" spans="1:15">
      <c r="A27" s="48"/>
      <c r="B27" s="8" t="s">
        <v>14</v>
      </c>
      <c r="C27" s="2">
        <v>120.8558</v>
      </c>
      <c r="D27" s="14"/>
      <c r="E27" s="2"/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120.8558</v>
      </c>
    </row>
    <row r="28" spans="1:15">
      <c r="A28" s="18" t="s">
        <v>18</v>
      </c>
      <c r="B28" s="8" t="s">
        <v>14</v>
      </c>
      <c r="C28" s="2">
        <v>-40.971800000000002</v>
      </c>
      <c r="D28" s="14"/>
      <c r="E28" s="2"/>
      <c r="F28" s="2"/>
      <c r="G28" s="32"/>
      <c r="H28" s="2"/>
      <c r="I28" s="2"/>
      <c r="J28" s="14"/>
      <c r="K28" s="14"/>
      <c r="L28" s="2"/>
      <c r="M28" s="2"/>
      <c r="N28" s="2"/>
      <c r="O28" s="7">
        <f t="shared" si="0"/>
        <v>-40.971800000000002</v>
      </c>
    </row>
    <row r="29" spans="1:15">
      <c r="A29" s="17" t="s">
        <v>19</v>
      </c>
      <c r="B29" s="8" t="s">
        <v>14</v>
      </c>
      <c r="C29" s="2">
        <v>-4.1791</v>
      </c>
      <c r="D29" s="14"/>
      <c r="E29" s="2"/>
      <c r="F29" s="2"/>
      <c r="G29" s="32"/>
      <c r="H29" s="2"/>
      <c r="I29" s="2"/>
      <c r="J29" s="14"/>
      <c r="K29" s="14"/>
      <c r="L29" s="2"/>
      <c r="M29" s="2"/>
      <c r="N29" s="2"/>
      <c r="O29" s="7">
        <f>SUM(C29:N29)</f>
        <v>-4.1791</v>
      </c>
    </row>
    <row r="30" spans="1:15" ht="12.75" customHeight="1">
      <c r="A30" s="49" t="s">
        <v>28</v>
      </c>
      <c r="B30" s="8" t="s">
        <v>27</v>
      </c>
      <c r="C30" s="2">
        <v>1392.6719000000001</v>
      </c>
      <c r="D30" s="23"/>
      <c r="E30" s="2"/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913.13390000000004</v>
      </c>
      <c r="D31" s="23"/>
      <c r="E31" s="2"/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479.53800000000001</v>
      </c>
      <c r="D32" s="23"/>
      <c r="E32" s="2"/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-126.1905</v>
      </c>
      <c r="D33" s="23"/>
      <c r="E33" s="2"/>
      <c r="F33" s="2"/>
      <c r="G33" s="14"/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6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2021-02-20T07:46:49Z</dcterms:modified>
</cp:coreProperties>
</file>