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C31" i="3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<sst xmlns="http://schemas.openxmlformats.org/spreadsheetml/2006/main" count="82" uniqueCount="31">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</sst>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Q41" sqref="Q41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7"/>
      <c r="B1" s="57"/>
      <c r="C1" s="57"/>
      <c r="D1" s="57"/>
      <c r="E1" s="27"/>
      <c r="J1" s="23"/>
      <c r="K1" s="23"/>
      <c r="L1" s="23"/>
    </row>
    <row r="2" spans="1:17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3" t="s">
        <v>0</v>
      </c>
      <c r="B4" s="44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7">
      <c r="A5" s="45" t="s">
        <v>15</v>
      </c>
      <c r="B5" s="46"/>
      <c r="C5" s="2">
        <f>以美元计价!C5*6.3588</f>
        <v>15398.533668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15398.533668</v>
      </c>
      <c r="P5" s="12"/>
      <c r="Q5" s="31"/>
    </row>
    <row r="6" spans="1:17">
      <c r="A6" s="45" t="s">
        <v>1</v>
      </c>
      <c r="B6" s="46"/>
      <c r="C6" s="2">
        <f>以美元计价!C6*6.3588</f>
        <v>656.33117255999991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656.33117255999991</v>
      </c>
      <c r="P6" s="12"/>
      <c r="Q6" s="31"/>
    </row>
    <row r="7" spans="1:17">
      <c r="A7" s="45" t="s">
        <v>2</v>
      </c>
      <c r="B7" s="46"/>
      <c r="C7" s="2">
        <f>以美元计价!C7*6.3588</f>
        <v>14742.20249544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14742.20249544</v>
      </c>
      <c r="P7" s="12"/>
    </row>
    <row r="8" spans="1:17">
      <c r="A8" s="45" t="s">
        <v>3</v>
      </c>
      <c r="B8" s="46"/>
      <c r="C8" s="2">
        <f>以美元计价!C8*6.3588</f>
        <v>12508.3986594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12508.3986594</v>
      </c>
      <c r="P8" s="12"/>
    </row>
    <row r="9" spans="1:17">
      <c r="A9" s="47" t="s">
        <v>4</v>
      </c>
      <c r="B9" s="48"/>
      <c r="C9" s="2">
        <f>以美元计价!C9*6.3588</f>
        <v>11289.513989039999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11289.513989039999</v>
      </c>
      <c r="P9" s="12"/>
    </row>
    <row r="10" spans="1:17">
      <c r="A10" s="47" t="s">
        <v>5</v>
      </c>
      <c r="B10" s="48"/>
      <c r="C10" s="2">
        <f>以美元计价!C10*6.3588</f>
        <v>938.4545956799999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938.4545956799999</v>
      </c>
      <c r="P10" s="12"/>
    </row>
    <row r="11" spans="1:17">
      <c r="A11" s="49" t="s">
        <v>6</v>
      </c>
      <c r="B11" s="50"/>
      <c r="C11" s="2">
        <f>以美元计价!C11*6.3588</f>
        <v>280.43007468000002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280.43007468000002</v>
      </c>
      <c r="P11" s="12"/>
    </row>
    <row r="12" spans="1:17">
      <c r="A12" s="51" t="s">
        <v>7</v>
      </c>
      <c r="B12" s="52"/>
      <c r="C12" s="2">
        <f>以美元计价!C12*6.3588</f>
        <v>2233.8038360399996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2233.8038360399996</v>
      </c>
      <c r="P12" s="12"/>
      <c r="Q12" s="32"/>
    </row>
    <row r="13" spans="1:17">
      <c r="A13" s="53" t="s">
        <v>8</v>
      </c>
      <c r="B13" s="54"/>
      <c r="C13" s="2">
        <f>以美元计价!C13*6.3588</f>
        <v>966.47083259999988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966.47083259999988</v>
      </c>
      <c r="P13" s="12"/>
      <c r="Q13" s="32"/>
    </row>
    <row r="14" spans="1:17">
      <c r="A14" s="53" t="s">
        <v>9</v>
      </c>
      <c r="B14" s="54"/>
      <c r="C14" s="2">
        <f>以美元计价!C14*6.3588</f>
        <v>965.14184339999986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965.14184339999986</v>
      </c>
      <c r="P14" s="12"/>
    </row>
    <row r="15" spans="1:17">
      <c r="A15" s="55" t="s">
        <v>12</v>
      </c>
      <c r="B15" s="56"/>
      <c r="C15" s="2">
        <f>以美元计价!C15*6.3588</f>
        <v>13632.193834559999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13632.193834559999</v>
      </c>
      <c r="P15" s="12"/>
    </row>
    <row r="16" spans="1:17">
      <c r="A16" s="55" t="s">
        <v>1</v>
      </c>
      <c r="B16" s="56"/>
      <c r="C16" s="2">
        <f>以美元计价!C16*6.3588</f>
        <v>1130.44139292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1130.44139292</v>
      </c>
      <c r="P16" s="12"/>
    </row>
    <row r="17" spans="1:16">
      <c r="A17" s="55" t="s">
        <v>2</v>
      </c>
      <c r="B17" s="56"/>
      <c r="C17" s="2">
        <f>以美元计价!C17*6.3588</f>
        <v>12501.752441639999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12501.752441639999</v>
      </c>
      <c r="P17" s="12"/>
    </row>
    <row r="18" spans="1:16">
      <c r="A18" s="51" t="s">
        <v>3</v>
      </c>
      <c r="B18" s="52"/>
      <c r="C18" s="2">
        <f>以美元计价!C18*6.3588</f>
        <v>10533.67904232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10533.67904232</v>
      </c>
      <c r="P18" s="12"/>
    </row>
    <row r="19" spans="1:16">
      <c r="A19" s="53" t="s">
        <v>4</v>
      </c>
      <c r="B19" s="54"/>
      <c r="C19" s="2">
        <f>以美元计价!C19*6.3588</f>
        <v>8845.1467574399994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8845.1467574399994</v>
      </c>
      <c r="P19" s="12"/>
    </row>
    <row r="20" spans="1:16">
      <c r="A20" s="53" t="s">
        <v>5</v>
      </c>
      <c r="B20" s="54"/>
      <c r="C20" s="2">
        <f>以美元计价!C20*6.3588</f>
        <v>1303.1355909599999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1303.1355909599999</v>
      </c>
      <c r="P20" s="12"/>
    </row>
    <row r="21" spans="1:16">
      <c r="A21" s="53" t="s">
        <v>6</v>
      </c>
      <c r="B21" s="54"/>
      <c r="C21" s="2">
        <f>以美元计价!C21*6.3588</f>
        <v>385.39669392000002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385.39669392000002</v>
      </c>
      <c r="P21" s="12"/>
    </row>
    <row r="22" spans="1:16">
      <c r="A22" s="58" t="s">
        <v>7</v>
      </c>
      <c r="B22" s="59"/>
      <c r="C22" s="2">
        <f>以美元计价!C22*6.3588</f>
        <v>1968.0733993199997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1968.0733993199997</v>
      </c>
      <c r="P22" s="12"/>
    </row>
    <row r="23" spans="1:16">
      <c r="A23" s="60" t="s">
        <v>8</v>
      </c>
      <c r="B23" s="61"/>
      <c r="C23" s="2">
        <f>以美元计价!C23*6.3588</f>
        <v>736.45332431999998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736.45332431999998</v>
      </c>
      <c r="P23" s="12"/>
    </row>
    <row r="24" spans="1:16">
      <c r="A24" s="60" t="s">
        <v>9</v>
      </c>
      <c r="B24" s="61"/>
      <c r="C24" s="2">
        <f>以美元计价!C24*6.3588</f>
        <v>841.16559156000005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841.16559156000005</v>
      </c>
      <c r="P24" s="12"/>
    </row>
    <row r="25" spans="1:16">
      <c r="A25" s="39" t="s">
        <v>21</v>
      </c>
      <c r="B25" s="8" t="s">
        <v>13</v>
      </c>
      <c r="C25" s="2">
        <f>以美元计价!C25*6.3588</f>
        <v>2311.1955190799995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2311.1955190799995</v>
      </c>
      <c r="P25" s="12"/>
    </row>
    <row r="26" spans="1:16">
      <c r="A26" s="39"/>
      <c r="B26" s="8" t="s">
        <v>10</v>
      </c>
      <c r="C26" s="2">
        <f>以美元计价!C26*6.3588</f>
        <v>2507.4096465599996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2507.4096465599996</v>
      </c>
      <c r="P26" s="12"/>
    </row>
    <row r="27" spans="1:16">
      <c r="A27" s="39"/>
      <c r="B27" s="8" t="s">
        <v>14</v>
      </c>
      <c r="C27" s="2">
        <f>以美元计价!C27*6.3588</f>
        <v>-196.21412747999997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-196.21412747999997</v>
      </c>
      <c r="P27" s="12"/>
    </row>
    <row r="28" spans="1:16">
      <c r="A28" s="18" t="s">
        <v>18</v>
      </c>
      <c r="B28" s="8" t="s">
        <v>14</v>
      </c>
      <c r="C28" s="2">
        <f>以美元计价!C28*6.3588</f>
        <v>-193.94594351999999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-193.94594351999999</v>
      </c>
      <c r="P28" s="12"/>
    </row>
    <row r="29" spans="1:16">
      <c r="A29" s="17" t="s">
        <v>19</v>
      </c>
      <c r="B29" s="8" t="s">
        <v>14</v>
      </c>
      <c r="C29" s="2">
        <f>以美元计价!C29*6.3588</f>
        <v>-208.82235611999999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-208.82235611999999</v>
      </c>
      <c r="P29" s="12"/>
    </row>
    <row r="30" spans="1:16" s="13" customFormat="1" ht="12" customHeight="1">
      <c r="A30" s="40" t="s">
        <v>17</v>
      </c>
      <c r="B30" s="8" t="s">
        <v>13</v>
      </c>
      <c r="C30" s="2">
        <f>以美元计价!C30*6.3746</f>
        <v>10060.6040818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0"/>
      <c r="B31" s="8" t="s">
        <v>10</v>
      </c>
      <c r="C31" s="2">
        <f>以美元计价!C31*6.3746</f>
        <v>8740.9879364400003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0"/>
      <c r="B32" s="8" t="s">
        <v>14</v>
      </c>
      <c r="C32" s="2">
        <f>以美元计价!C32*6.3746</f>
        <v>1319.61614536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0" t="s">
        <v>16</v>
      </c>
      <c r="B33" s="40"/>
      <c r="C33" s="2">
        <f>以美元计价!C33*6.3746</f>
        <v>296.40997556000002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A34" s="38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8" sqref="M1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3" t="s">
        <v>0</v>
      </c>
      <c r="B4" s="44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>
      <c r="A5" s="45" t="s">
        <v>15</v>
      </c>
      <c r="B5" s="46"/>
      <c r="C5" s="2">
        <v>2421.61</v>
      </c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2421.61</v>
      </c>
      <c r="P5" s="29"/>
    </row>
    <row r="6" spans="1:16">
      <c r="A6" s="45" t="s">
        <v>1</v>
      </c>
      <c r="B6" s="46"/>
      <c r="C6" s="2">
        <v>103.2162</v>
      </c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103.2162</v>
      </c>
      <c r="P6" s="29"/>
    </row>
    <row r="7" spans="1:16">
      <c r="A7" s="45" t="s">
        <v>2</v>
      </c>
      <c r="B7" s="46"/>
      <c r="C7" s="2">
        <v>2318.3938000000003</v>
      </c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2318.3938000000003</v>
      </c>
    </row>
    <row r="8" spans="1:16">
      <c r="A8" s="45" t="s">
        <v>3</v>
      </c>
      <c r="B8" s="46"/>
      <c r="C8" s="2">
        <v>1967.1005</v>
      </c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1967.1005</v>
      </c>
      <c r="P8" s="29"/>
    </row>
    <row r="9" spans="1:16">
      <c r="A9" s="47" t="s">
        <v>4</v>
      </c>
      <c r="B9" s="48"/>
      <c r="C9" s="2">
        <v>1775.4158</v>
      </c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1775.4158</v>
      </c>
      <c r="P9" s="29"/>
    </row>
    <row r="10" spans="1:16">
      <c r="A10" s="47" t="s">
        <v>5</v>
      </c>
      <c r="B10" s="48"/>
      <c r="C10" s="2">
        <v>147.58359999999999</v>
      </c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147.58359999999999</v>
      </c>
    </row>
    <row r="11" spans="1:16" s="22" customFormat="1">
      <c r="A11" s="49" t="s">
        <v>6</v>
      </c>
      <c r="B11" s="50"/>
      <c r="C11" s="14">
        <v>44.101100000000002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44.101100000000002</v>
      </c>
      <c r="P11" s="37"/>
    </row>
    <row r="12" spans="1:16" s="22" customFormat="1">
      <c r="A12" s="51" t="s">
        <v>7</v>
      </c>
      <c r="B12" s="52"/>
      <c r="C12" s="14">
        <v>351.29329999999999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351.29329999999999</v>
      </c>
    </row>
    <row r="13" spans="1:16" s="22" customFormat="1">
      <c r="A13" s="53" t="s">
        <v>8</v>
      </c>
      <c r="B13" s="54"/>
      <c r="C13" s="14">
        <v>151.98949999999999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151.98949999999999</v>
      </c>
    </row>
    <row r="14" spans="1:16" s="22" customFormat="1">
      <c r="A14" s="53" t="s">
        <v>9</v>
      </c>
      <c r="B14" s="54"/>
      <c r="C14" s="14">
        <v>151.78049999999999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151.78049999999999</v>
      </c>
    </row>
    <row r="15" spans="1:16" s="22" customFormat="1">
      <c r="A15" s="55" t="s">
        <v>12</v>
      </c>
      <c r="B15" s="56"/>
      <c r="C15" s="14">
        <v>2143.8312000000001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2143.8312000000001</v>
      </c>
      <c r="P15" s="33"/>
    </row>
    <row r="16" spans="1:16" s="22" customFormat="1">
      <c r="A16" s="55" t="s">
        <v>1</v>
      </c>
      <c r="B16" s="56"/>
      <c r="C16" s="14">
        <v>177.77590000000001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177.77590000000001</v>
      </c>
    </row>
    <row r="17" spans="1:16" s="22" customFormat="1">
      <c r="A17" s="55" t="s">
        <v>2</v>
      </c>
      <c r="B17" s="56"/>
      <c r="C17" s="14">
        <v>1966.0553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1966.0553</v>
      </c>
    </row>
    <row r="18" spans="1:16" s="22" customFormat="1">
      <c r="A18" s="51" t="s">
        <v>3</v>
      </c>
      <c r="B18" s="52"/>
      <c r="C18" s="14">
        <v>1656.5514000000001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1656.5514000000001</v>
      </c>
      <c r="P18" s="37"/>
    </row>
    <row r="19" spans="1:16" s="22" customFormat="1">
      <c r="A19" s="53" t="s">
        <v>4</v>
      </c>
      <c r="B19" s="54"/>
      <c r="C19" s="14">
        <v>1391.0088000000001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1391.0088000000001</v>
      </c>
    </row>
    <row r="20" spans="1:16" s="22" customFormat="1">
      <c r="A20" s="53" t="s">
        <v>5</v>
      </c>
      <c r="B20" s="54"/>
      <c r="C20" s="14">
        <v>204.9342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204.9342</v>
      </c>
    </row>
    <row r="21" spans="1:16" s="22" customFormat="1">
      <c r="A21" s="53" t="s">
        <v>6</v>
      </c>
      <c r="B21" s="54"/>
      <c r="C21" s="14">
        <v>60.608400000000003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60.608400000000003</v>
      </c>
    </row>
    <row r="22" spans="1:16">
      <c r="A22" s="58" t="s">
        <v>7</v>
      </c>
      <c r="B22" s="59"/>
      <c r="C22" s="2">
        <v>309.50389999999999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309.50389999999999</v>
      </c>
    </row>
    <row r="23" spans="1:16">
      <c r="A23" s="60" t="s">
        <v>8</v>
      </c>
      <c r="B23" s="61"/>
      <c r="C23" s="2">
        <v>115.8164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115.8164</v>
      </c>
    </row>
    <row r="24" spans="1:16">
      <c r="A24" s="60" t="s">
        <v>9</v>
      </c>
      <c r="B24" s="61"/>
      <c r="C24" s="2">
        <v>132.28370000000001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132.28370000000001</v>
      </c>
    </row>
    <row r="25" spans="1:16">
      <c r="A25" s="39" t="s">
        <v>21</v>
      </c>
      <c r="B25" s="8" t="s">
        <v>13</v>
      </c>
      <c r="C25" s="2">
        <v>363.46409999999997</v>
      </c>
      <c r="D25" s="14"/>
      <c r="E25" s="2"/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363.46409999999997</v>
      </c>
    </row>
    <row r="26" spans="1:16">
      <c r="A26" s="39"/>
      <c r="B26" s="8" t="s">
        <v>10</v>
      </c>
      <c r="C26" s="2">
        <v>394.32119999999998</v>
      </c>
      <c r="D26" s="14"/>
      <c r="E26" s="2"/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394.32119999999998</v>
      </c>
    </row>
    <row r="27" spans="1:16">
      <c r="A27" s="39"/>
      <c r="B27" s="8" t="s">
        <v>14</v>
      </c>
      <c r="C27" s="2">
        <v>-30.857099999999999</v>
      </c>
      <c r="D27" s="14"/>
      <c r="E27" s="2"/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-30.857099999999999</v>
      </c>
    </row>
    <row r="28" spans="1:16">
      <c r="A28" s="18" t="s">
        <v>18</v>
      </c>
      <c r="B28" s="8" t="s">
        <v>14</v>
      </c>
      <c r="C28" s="2">
        <v>-30.500399999999999</v>
      </c>
      <c r="D28" s="14"/>
      <c r="E28" s="2"/>
      <c r="F28" s="2"/>
      <c r="G28" s="30"/>
      <c r="H28" s="2"/>
      <c r="I28" s="2"/>
      <c r="J28" s="14"/>
      <c r="K28" s="14"/>
      <c r="L28" s="2"/>
      <c r="M28" s="2"/>
      <c r="N28" s="2"/>
      <c r="O28" s="7">
        <f t="shared" si="0"/>
        <v>-30.500399999999999</v>
      </c>
    </row>
    <row r="29" spans="1:16">
      <c r="A29" s="17" t="s">
        <v>19</v>
      </c>
      <c r="B29" s="8" t="s">
        <v>14</v>
      </c>
      <c r="C29" s="2">
        <v>-32.8399</v>
      </c>
      <c r="D29" s="14"/>
      <c r="E29" s="2"/>
      <c r="F29" s="2"/>
      <c r="G29" s="30"/>
      <c r="H29" s="2"/>
      <c r="I29" s="2"/>
      <c r="J29" s="14"/>
      <c r="K29" s="14"/>
      <c r="L29" s="2"/>
      <c r="M29" s="2"/>
      <c r="N29" s="2"/>
      <c r="O29" s="7">
        <f>SUM(C29:N29)</f>
        <v>-32.8399</v>
      </c>
    </row>
    <row r="30" spans="1:16" ht="12.75" customHeight="1">
      <c r="A30" s="40" t="s">
        <v>28</v>
      </c>
      <c r="B30" s="8" t="s">
        <v>27</v>
      </c>
      <c r="C30" s="2">
        <v>1578.2329999999999</v>
      </c>
      <c r="D30" s="21"/>
      <c r="E30" s="2"/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6" ht="12.75" customHeight="1">
      <c r="A31" s="40"/>
      <c r="B31" s="8" t="s">
        <v>26</v>
      </c>
      <c r="C31" s="2">
        <v>1371.2213999999999</v>
      </c>
      <c r="D31" s="21"/>
      <c r="E31" s="2"/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6" ht="12.75" customHeight="1">
      <c r="A32" s="40"/>
      <c r="B32" s="8" t="s">
        <v>25</v>
      </c>
      <c r="C32" s="2">
        <v>207.01159999999999</v>
      </c>
      <c r="D32" s="21"/>
      <c r="E32" s="2"/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0" t="s">
        <v>24</v>
      </c>
      <c r="B33" s="40"/>
      <c r="C33" s="2">
        <v>46.498600000000003</v>
      </c>
      <c r="D33" s="21"/>
      <c r="E33" s="2"/>
      <c r="F33" s="2"/>
      <c r="G33" s="14"/>
      <c r="H33" s="2"/>
      <c r="I33" s="35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38"/>
      <c r="B34" s="38"/>
      <c r="C34" s="38"/>
      <c r="D34" s="38"/>
      <c r="E34" s="38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2022-02-18T02:35:08Z</dcterms:modified>
</cp:coreProperties>
</file>