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555" yWindow="30" windowWidth="15480" windowHeight="7215" tabRatio="918" activeTab="6"/>
  </bookViews>
  <sheets>
    <sheet name="2022年1月（按美元）" sheetId="13" r:id="rId1"/>
    <sheet name="2022年2月（按美元）" sheetId="12" r:id="rId2"/>
    <sheet name="2022年3月（按美元）" sheetId="10" r:id="rId3"/>
    <sheet name="2022年4月（按美元）" sheetId="11" r:id="rId4"/>
    <sheet name="2022年5月（按美元）" sheetId="14" r:id="rId5"/>
    <sheet name="2022年6月（按美元）" sheetId="15" r:id="rId6"/>
    <sheet name="2022年7月（按美元）" sheetId="16" r:id="rId7"/>
    <sheet name="2022年累计（按美元）" sheetId="6" r:id="rId8"/>
  </sheets>
  <calcPr calcId="124519"/>
</workbook>
</file>

<file path=xl/calcChain.xml><?xml version="1.0" encoding="utf-8"?>
<calcChain xmlns="http://schemas.openxmlformats.org/spreadsheetml/2006/main">
  <c r="AL34" i="16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D25" i="14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C26"/>
  <c r="C27"/>
  <c r="C28"/>
  <c r="C29"/>
  <c r="C30"/>
  <c r="C31"/>
  <c r="C32"/>
  <c r="C33"/>
  <c r="C34"/>
  <c r="C25"/>
  <c r="AL34" i="13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L34" i="12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L34" i="10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L34" i="11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L34" i="6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D25" i="1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C26"/>
  <c r="C27"/>
  <c r="C28"/>
  <c r="C29"/>
  <c r="C30"/>
  <c r="C31"/>
  <c r="C32"/>
  <c r="C33"/>
  <c r="C34"/>
  <c r="C25"/>
</calcChain>
</file>

<file path=xl/sharedStrings.xml><?xml version="1.0" encoding="utf-8"?>
<sst xmlns="http://schemas.openxmlformats.org/spreadsheetml/2006/main" count="560" uniqueCount="106">
  <si>
    <t xml:space="preserve">   1.3收益和经常转移</t>
    <phoneticPr fontId="1" type="noConversion"/>
  </si>
  <si>
    <t>2.资本与金融项目</t>
    <phoneticPr fontId="1" type="noConversion"/>
  </si>
  <si>
    <t>其中:  直接投资</t>
    <phoneticPr fontId="1" type="noConversion"/>
  </si>
  <si>
    <t xml:space="preserve">       证券投资</t>
    <phoneticPr fontId="1" type="noConversion"/>
  </si>
  <si>
    <t>二、售汇</t>
    <phoneticPr fontId="1" type="noConversion"/>
  </si>
  <si>
    <t>一、结汇</t>
    <phoneticPr fontId="1" type="noConversion"/>
  </si>
  <si>
    <t>(一）银行自身</t>
    <phoneticPr fontId="1" type="noConversion"/>
  </si>
  <si>
    <t>(二）银行代客</t>
    <phoneticPr fontId="1" type="noConversion"/>
  </si>
  <si>
    <t>1.经常项目</t>
    <phoneticPr fontId="1" type="noConversion"/>
  </si>
  <si>
    <t xml:space="preserve">   1.1货物贸易</t>
    <phoneticPr fontId="1" type="noConversion"/>
  </si>
  <si>
    <t xml:space="preserve">   1.2服务贸易</t>
    <phoneticPr fontId="1" type="noConversion"/>
  </si>
  <si>
    <t>单位：亿美元</t>
    <phoneticPr fontId="1" type="noConversion"/>
  </si>
  <si>
    <t>项目</t>
    <phoneticPr fontId="1" type="noConversion"/>
  </si>
  <si>
    <t>甘肃</t>
  </si>
  <si>
    <t>新疆</t>
  </si>
  <si>
    <t>北京</t>
    <phoneticPr fontId="1" type="noConversion"/>
  </si>
  <si>
    <t>天津</t>
    <phoneticPr fontId="1" type="noConversion"/>
  </si>
  <si>
    <t>河北</t>
    <phoneticPr fontId="1" type="noConversion"/>
  </si>
  <si>
    <t>山西</t>
    <phoneticPr fontId="1" type="noConversion"/>
  </si>
  <si>
    <t>内蒙古</t>
    <phoneticPr fontId="1" type="noConversion"/>
  </si>
  <si>
    <t>辽宁</t>
    <phoneticPr fontId="1" type="noConversion"/>
  </si>
  <si>
    <t>吉林</t>
    <phoneticPr fontId="1" type="noConversion"/>
  </si>
  <si>
    <t>黑龙江</t>
    <phoneticPr fontId="1" type="noConversion"/>
  </si>
  <si>
    <t>上海</t>
    <phoneticPr fontId="1" type="noConversion"/>
  </si>
  <si>
    <t>江苏</t>
    <phoneticPr fontId="1" type="noConversion"/>
  </si>
  <si>
    <t>浙江</t>
    <phoneticPr fontId="1" type="noConversion"/>
  </si>
  <si>
    <t>安徽</t>
    <phoneticPr fontId="1" type="noConversion"/>
  </si>
  <si>
    <t>福建</t>
    <phoneticPr fontId="1" type="noConversion"/>
  </si>
  <si>
    <t>江西</t>
    <phoneticPr fontId="1" type="noConversion"/>
  </si>
  <si>
    <t>山东</t>
    <phoneticPr fontId="1" type="noConversion"/>
  </si>
  <si>
    <t>河南</t>
    <phoneticPr fontId="1" type="noConversion"/>
  </si>
  <si>
    <t>湖北</t>
    <phoneticPr fontId="1" type="noConversion"/>
  </si>
  <si>
    <t>湖南</t>
    <phoneticPr fontId="1" type="noConversion"/>
  </si>
  <si>
    <t>广东</t>
    <phoneticPr fontId="1" type="noConversion"/>
  </si>
  <si>
    <t>广西</t>
    <phoneticPr fontId="1" type="noConversion"/>
  </si>
  <si>
    <t>海南</t>
    <phoneticPr fontId="1" type="noConversion"/>
  </si>
  <si>
    <t>重庆</t>
    <phoneticPr fontId="1" type="noConversion"/>
  </si>
  <si>
    <t>四川</t>
    <phoneticPr fontId="1" type="noConversion"/>
  </si>
  <si>
    <t>贵州</t>
    <phoneticPr fontId="1" type="noConversion"/>
  </si>
  <si>
    <t>云南</t>
    <phoneticPr fontId="1" type="noConversion"/>
  </si>
  <si>
    <t>西藏</t>
    <phoneticPr fontId="1" type="noConversion"/>
  </si>
  <si>
    <t>陕西</t>
    <phoneticPr fontId="1" type="noConversion"/>
  </si>
  <si>
    <t>青海</t>
    <phoneticPr fontId="1" type="noConversion"/>
  </si>
  <si>
    <t>宁夏</t>
    <phoneticPr fontId="1" type="noConversion"/>
  </si>
  <si>
    <t>大连</t>
    <phoneticPr fontId="1" type="noConversion"/>
  </si>
  <si>
    <t>宁波</t>
    <phoneticPr fontId="1" type="noConversion"/>
  </si>
  <si>
    <t>厦门</t>
    <phoneticPr fontId="1" type="noConversion"/>
  </si>
  <si>
    <t>青岛</t>
    <phoneticPr fontId="1" type="noConversion"/>
  </si>
  <si>
    <t>深圳</t>
    <phoneticPr fontId="1" type="noConversion"/>
  </si>
  <si>
    <t>注： 1.分地区是指办理结售汇业务的银行所在地。其中，本表中辽宁不含大连，浙江不含宁波，福建不含厦门，山东不含青岛，广东不含深圳。</t>
    <phoneticPr fontId="1" type="noConversion"/>
  </si>
  <si>
    <t>2022年3月银行结售汇数据（分地区）</t>
    <phoneticPr fontId="6" type="noConversion"/>
  </si>
  <si>
    <t>2022年4月银行结售汇数据（分地区）</t>
    <phoneticPr fontId="6" type="noConversion"/>
  </si>
  <si>
    <t>2022年2月银行结售汇数据（分地区）</t>
    <phoneticPr fontId="6" type="noConversion"/>
  </si>
  <si>
    <t>单位：亿美元</t>
    <phoneticPr fontId="1" type="noConversion"/>
  </si>
  <si>
    <t>项目</t>
    <phoneticPr fontId="1" type="noConversion"/>
  </si>
  <si>
    <t>北京</t>
    <phoneticPr fontId="1" type="noConversion"/>
  </si>
  <si>
    <t>天津</t>
    <phoneticPr fontId="1" type="noConversion"/>
  </si>
  <si>
    <t>河北</t>
    <phoneticPr fontId="1" type="noConversion"/>
  </si>
  <si>
    <t>山西</t>
    <phoneticPr fontId="1" type="noConversion"/>
  </si>
  <si>
    <t>内蒙古</t>
    <phoneticPr fontId="1" type="noConversion"/>
  </si>
  <si>
    <t>辽宁</t>
    <phoneticPr fontId="1" type="noConversion"/>
  </si>
  <si>
    <t>吉林</t>
    <phoneticPr fontId="1" type="noConversion"/>
  </si>
  <si>
    <t>黑龙江</t>
    <phoneticPr fontId="1" type="noConversion"/>
  </si>
  <si>
    <t>上海</t>
    <phoneticPr fontId="1" type="noConversion"/>
  </si>
  <si>
    <t>江苏</t>
    <phoneticPr fontId="1" type="noConversion"/>
  </si>
  <si>
    <t>浙江</t>
    <phoneticPr fontId="1" type="noConversion"/>
  </si>
  <si>
    <t>安徽</t>
    <phoneticPr fontId="1" type="noConversion"/>
  </si>
  <si>
    <t>福建</t>
    <phoneticPr fontId="1" type="noConversion"/>
  </si>
  <si>
    <t>江西</t>
    <phoneticPr fontId="1" type="noConversion"/>
  </si>
  <si>
    <t>山东</t>
    <phoneticPr fontId="1" type="noConversion"/>
  </si>
  <si>
    <t>河南</t>
    <phoneticPr fontId="1" type="noConversion"/>
  </si>
  <si>
    <t>湖北</t>
    <phoneticPr fontId="1" type="noConversion"/>
  </si>
  <si>
    <t>湖南</t>
    <phoneticPr fontId="1" type="noConversion"/>
  </si>
  <si>
    <t>广东</t>
    <phoneticPr fontId="1" type="noConversion"/>
  </si>
  <si>
    <t>广西</t>
    <phoneticPr fontId="1" type="noConversion"/>
  </si>
  <si>
    <t>海南</t>
    <phoneticPr fontId="1" type="noConversion"/>
  </si>
  <si>
    <t>重庆</t>
    <phoneticPr fontId="1" type="noConversion"/>
  </si>
  <si>
    <t>四川</t>
    <phoneticPr fontId="1" type="noConversion"/>
  </si>
  <si>
    <t>贵州</t>
    <phoneticPr fontId="1" type="noConversion"/>
  </si>
  <si>
    <t>云南</t>
    <phoneticPr fontId="1" type="noConversion"/>
  </si>
  <si>
    <t>西藏</t>
    <phoneticPr fontId="1" type="noConversion"/>
  </si>
  <si>
    <t>陕西</t>
    <phoneticPr fontId="1" type="noConversion"/>
  </si>
  <si>
    <t>青海</t>
    <phoneticPr fontId="1" type="noConversion"/>
  </si>
  <si>
    <t>宁夏</t>
    <phoneticPr fontId="1" type="noConversion"/>
  </si>
  <si>
    <t>大连</t>
    <phoneticPr fontId="1" type="noConversion"/>
  </si>
  <si>
    <t>宁波</t>
    <phoneticPr fontId="1" type="noConversion"/>
  </si>
  <si>
    <t>厦门</t>
    <phoneticPr fontId="1" type="noConversion"/>
  </si>
  <si>
    <t>青岛</t>
    <phoneticPr fontId="1" type="noConversion"/>
  </si>
  <si>
    <t>深圳</t>
    <phoneticPr fontId="1" type="noConversion"/>
  </si>
  <si>
    <t>一、结汇</t>
    <phoneticPr fontId="1" type="noConversion"/>
  </si>
  <si>
    <t>(一）银行自身</t>
    <phoneticPr fontId="1" type="noConversion"/>
  </si>
  <si>
    <t>(二）银行代客</t>
    <phoneticPr fontId="1" type="noConversion"/>
  </si>
  <si>
    <t>1.经常项目</t>
    <phoneticPr fontId="1" type="noConversion"/>
  </si>
  <si>
    <t xml:space="preserve">   1.1货物贸易</t>
    <phoneticPr fontId="1" type="noConversion"/>
  </si>
  <si>
    <t xml:space="preserve">   1.2服务贸易</t>
    <phoneticPr fontId="1" type="noConversion"/>
  </si>
  <si>
    <t xml:space="preserve">   1.3收益和经常转移</t>
    <phoneticPr fontId="1" type="noConversion"/>
  </si>
  <si>
    <t>2.资本与金融项目</t>
    <phoneticPr fontId="1" type="noConversion"/>
  </si>
  <si>
    <t>其中:  直接投资</t>
    <phoneticPr fontId="1" type="noConversion"/>
  </si>
  <si>
    <t xml:space="preserve">       证券投资</t>
    <phoneticPr fontId="1" type="noConversion"/>
  </si>
  <si>
    <t>二、售汇</t>
    <phoneticPr fontId="1" type="noConversion"/>
  </si>
  <si>
    <t>2022年1月银行结售汇数据（分地区）</t>
    <phoneticPr fontId="6" type="noConversion"/>
  </si>
  <si>
    <t>2022年5月银行结售汇数据（分地区）</t>
    <phoneticPr fontId="6" type="noConversion"/>
  </si>
  <si>
    <t>2022年6月银行结售汇数据（分地区）</t>
    <phoneticPr fontId="6" type="noConversion"/>
  </si>
  <si>
    <t>三、差额</t>
    <phoneticPr fontId="1" type="noConversion"/>
  </si>
  <si>
    <t>2022年7月银行结售汇数据（分地区）</t>
    <phoneticPr fontId="6" type="noConversion"/>
  </si>
  <si>
    <t>2022年1-7月银行结售汇数据（分地区）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</si>
</sst>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0.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4" fontId="3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57" fontId="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4" fontId="2" fillId="0" borderId="1" xfId="0" applyNumberFormat="1" applyFont="1" applyBorder="1">
      <alignment vertical="center"/>
    </xf>
    <xf numFmtId="0" fontId="2" fillId="0" borderId="0" xfId="0" applyFont="1" applyBorder="1">
      <alignment vertical="center"/>
    </xf>
    <xf numFmtId="177" fontId="2" fillId="0" borderId="0" xfId="0" applyNumberFormat="1" applyFont="1">
      <alignment vertical="center"/>
    </xf>
    <xf numFmtId="0" fontId="8" fillId="0" borderId="0" xfId="0" applyFont="1">
      <alignment vertical="center"/>
    </xf>
    <xf numFmtId="4" fontId="8" fillId="0" borderId="1" xfId="0" applyNumberFormat="1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6"/>
  <sheetViews>
    <sheetView topLeftCell="O1" zoomScaleSheetLayoutView="100" workbookViewId="0">
      <selection activeCell="L48" sqref="L48"/>
    </sheetView>
  </sheetViews>
  <sheetFormatPr defaultRowHeight="12"/>
  <cols>
    <col min="1" max="1" width="20.125" style="1" customWidth="1"/>
    <col min="2" max="2" width="8.875" style="1" customWidth="1"/>
    <col min="3" max="5" width="9.125" style="1" customWidth="1"/>
    <col min="6" max="7" width="9.25" style="1" customWidth="1"/>
    <col min="8" max="8" width="9.25" style="4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6" width="12.25" style="1" customWidth="1"/>
    <col min="17" max="17" width="12.25" style="1" bestFit="1" customWidth="1"/>
    <col min="18" max="18" width="11.375" style="1" bestFit="1" customWidth="1"/>
    <col min="19" max="16384" width="9" style="1"/>
  </cols>
  <sheetData>
    <row r="1" spans="1:38" ht="30" customHeight="1"/>
    <row r="2" spans="1:38" ht="18.75">
      <c r="A2" s="22" t="s">
        <v>100</v>
      </c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38">
      <c r="A3" s="3" t="s">
        <v>53</v>
      </c>
      <c r="B3" s="3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4"/>
    </row>
    <row r="4" spans="1:38">
      <c r="A4" s="24" t="s">
        <v>54</v>
      </c>
      <c r="B4" s="25"/>
      <c r="C4" s="5" t="s">
        <v>55</v>
      </c>
      <c r="D4" s="5" t="s">
        <v>56</v>
      </c>
      <c r="E4" s="5" t="s">
        <v>57</v>
      </c>
      <c r="F4" s="5" t="s">
        <v>58</v>
      </c>
      <c r="G4" s="5" t="s">
        <v>59</v>
      </c>
      <c r="H4" s="5" t="s">
        <v>60</v>
      </c>
      <c r="I4" s="5" t="s">
        <v>61</v>
      </c>
      <c r="J4" s="5" t="s">
        <v>62</v>
      </c>
      <c r="K4" s="5" t="s">
        <v>63</v>
      </c>
      <c r="L4" s="5" t="s">
        <v>64</v>
      </c>
      <c r="M4" s="5" t="s">
        <v>65</v>
      </c>
      <c r="N4" s="5" t="s">
        <v>66</v>
      </c>
      <c r="O4" s="5" t="s">
        <v>67</v>
      </c>
      <c r="P4" s="5" t="s">
        <v>68</v>
      </c>
      <c r="Q4" s="5" t="s">
        <v>69</v>
      </c>
      <c r="R4" s="5" t="s">
        <v>70</v>
      </c>
      <c r="S4" s="5" t="s">
        <v>71</v>
      </c>
      <c r="T4" s="5" t="s">
        <v>72</v>
      </c>
      <c r="U4" s="5" t="s">
        <v>73</v>
      </c>
      <c r="V4" s="5" t="s">
        <v>74</v>
      </c>
      <c r="W4" s="5" t="s">
        <v>75</v>
      </c>
      <c r="X4" s="5" t="s">
        <v>76</v>
      </c>
      <c r="Y4" s="5" t="s">
        <v>77</v>
      </c>
      <c r="Z4" s="5" t="s">
        <v>78</v>
      </c>
      <c r="AA4" s="5" t="s">
        <v>79</v>
      </c>
      <c r="AB4" s="5" t="s">
        <v>80</v>
      </c>
      <c r="AC4" s="5" t="s">
        <v>81</v>
      </c>
      <c r="AD4" s="5" t="s">
        <v>13</v>
      </c>
      <c r="AE4" s="5" t="s">
        <v>82</v>
      </c>
      <c r="AF4" s="5" t="s">
        <v>83</v>
      </c>
      <c r="AG4" s="5" t="s">
        <v>14</v>
      </c>
      <c r="AH4" s="5" t="s">
        <v>84</v>
      </c>
      <c r="AI4" s="5" t="s">
        <v>85</v>
      </c>
      <c r="AJ4" s="5" t="s">
        <v>86</v>
      </c>
      <c r="AK4" s="5" t="s">
        <v>87</v>
      </c>
      <c r="AL4" s="5" t="s">
        <v>88</v>
      </c>
    </row>
    <row r="5" spans="1:38">
      <c r="A5" s="26" t="s">
        <v>89</v>
      </c>
      <c r="B5" s="27"/>
      <c r="C5" s="2">
        <v>174.88030000000001</v>
      </c>
      <c r="D5" s="2">
        <v>39.549799999999998</v>
      </c>
      <c r="E5" s="2">
        <v>32.268300000000004</v>
      </c>
      <c r="F5" s="2">
        <v>7.8301999999999996</v>
      </c>
      <c r="G5" s="6">
        <v>4.4865000000000004</v>
      </c>
      <c r="H5" s="2">
        <v>10.762600000000001</v>
      </c>
      <c r="I5" s="2">
        <v>4.4202000000000004</v>
      </c>
      <c r="J5" s="2">
        <v>3.7553000000000001</v>
      </c>
      <c r="K5" s="2">
        <v>334.34769999999997</v>
      </c>
      <c r="L5" s="2">
        <v>298.14640000000003</v>
      </c>
      <c r="M5" s="6">
        <v>327.85610000000003</v>
      </c>
      <c r="N5" s="6">
        <v>38.2194</v>
      </c>
      <c r="O5" s="7">
        <v>81.843000000000004</v>
      </c>
      <c r="P5" s="7">
        <v>23.335000000000001</v>
      </c>
      <c r="Q5" s="7">
        <v>103.0316</v>
      </c>
      <c r="R5" s="7">
        <v>41.395000000000003</v>
      </c>
      <c r="S5" s="7">
        <v>27.778300000000002</v>
      </c>
      <c r="T5" s="7">
        <v>23.053999999999998</v>
      </c>
      <c r="U5" s="7">
        <v>284.96300000000002</v>
      </c>
      <c r="V5" s="7">
        <v>12.619199999999999</v>
      </c>
      <c r="W5" s="7">
        <v>6.2328000000000001</v>
      </c>
      <c r="X5" s="7">
        <v>33.962299999999999</v>
      </c>
      <c r="Y5" s="7">
        <v>30.2593</v>
      </c>
      <c r="Z5" s="7">
        <v>3.2128000000000001</v>
      </c>
      <c r="AA5" s="7">
        <v>3.8833000000000002</v>
      </c>
      <c r="AB5" s="7">
        <v>1.4200000000000001E-2</v>
      </c>
      <c r="AC5" s="7">
        <v>17.089500000000001</v>
      </c>
      <c r="AD5" s="7">
        <v>2.0884</v>
      </c>
      <c r="AE5" s="7">
        <v>0.21379999999999999</v>
      </c>
      <c r="AF5" s="7">
        <v>1.5218</v>
      </c>
      <c r="AG5" s="7">
        <v>2.8725999999999998</v>
      </c>
      <c r="AH5" s="7">
        <v>35.055500000000002</v>
      </c>
      <c r="AI5" s="7">
        <v>127.682</v>
      </c>
      <c r="AJ5" s="7">
        <v>50.4405</v>
      </c>
      <c r="AK5" s="7">
        <v>52.0747</v>
      </c>
      <c r="AL5" s="7">
        <v>180.46459999999999</v>
      </c>
    </row>
    <row r="6" spans="1:38">
      <c r="A6" s="26" t="s">
        <v>90</v>
      </c>
      <c r="B6" s="27"/>
      <c r="C6" s="2">
        <v>51.22</v>
      </c>
      <c r="D6" s="2">
        <v>6.08E-2</v>
      </c>
      <c r="E6" s="2">
        <v>1E-3</v>
      </c>
      <c r="F6" s="2">
        <v>5.0000000000000001E-4</v>
      </c>
      <c r="G6" s="6">
        <v>0</v>
      </c>
      <c r="H6" s="2">
        <v>2.3999999999999998E-3</v>
      </c>
      <c r="I6" s="2">
        <v>0</v>
      </c>
      <c r="J6" s="2">
        <v>4.0000000000000002E-4</v>
      </c>
      <c r="K6" s="2">
        <v>7.4260999999999999</v>
      </c>
      <c r="L6" s="2">
        <v>0.1623</v>
      </c>
      <c r="M6" s="6">
        <v>6.1102999999999996</v>
      </c>
      <c r="N6" s="6">
        <v>1.4E-3</v>
      </c>
      <c r="O6" s="7">
        <v>5.2557999999999998</v>
      </c>
      <c r="P6" s="7">
        <v>1E-3</v>
      </c>
      <c r="Q6" s="7">
        <v>0.38879999999999998</v>
      </c>
      <c r="R6" s="7">
        <v>3.5000000000000001E-3</v>
      </c>
      <c r="S6" s="7">
        <v>6.7999999999999996E-3</v>
      </c>
      <c r="T6" s="7">
        <v>1.9E-3</v>
      </c>
      <c r="U6" s="7">
        <v>3.4500000000000003E-2</v>
      </c>
      <c r="V6" s="7">
        <v>1.6999999999999999E-3</v>
      </c>
      <c r="W6" s="7">
        <v>2.9999999999999997E-4</v>
      </c>
      <c r="X6" s="7">
        <v>5.1000000000000004E-3</v>
      </c>
      <c r="Y6" s="7">
        <v>2.3E-3</v>
      </c>
      <c r="Z6" s="7">
        <v>0</v>
      </c>
      <c r="AA6" s="7">
        <v>4.0000000000000002E-4</v>
      </c>
      <c r="AB6" s="7">
        <v>0</v>
      </c>
      <c r="AC6" s="7">
        <v>1E-3</v>
      </c>
      <c r="AD6" s="7">
        <v>2.0000000000000001E-4</v>
      </c>
      <c r="AE6" s="7">
        <v>0</v>
      </c>
      <c r="AF6" s="7">
        <v>0</v>
      </c>
      <c r="AG6" s="7">
        <v>0</v>
      </c>
      <c r="AH6" s="7">
        <v>1.1000000000000001E-3</v>
      </c>
      <c r="AI6" s="7">
        <v>32.116999999999997</v>
      </c>
      <c r="AJ6" s="7">
        <v>1.2E-2</v>
      </c>
      <c r="AK6" s="7">
        <v>4.3E-3</v>
      </c>
      <c r="AL6" s="7">
        <v>0.39329999999999998</v>
      </c>
    </row>
    <row r="7" spans="1:38">
      <c r="A7" s="26" t="s">
        <v>91</v>
      </c>
      <c r="B7" s="27"/>
      <c r="C7" s="2">
        <v>123.66030000000001</v>
      </c>
      <c r="D7" s="2">
        <v>39.488999999999997</v>
      </c>
      <c r="E7" s="2">
        <v>32.267299999999999</v>
      </c>
      <c r="F7" s="2">
        <v>7.8296999999999999</v>
      </c>
      <c r="G7" s="6">
        <v>4.4865000000000004</v>
      </c>
      <c r="H7" s="2">
        <v>10.760199999999999</v>
      </c>
      <c r="I7" s="2">
        <v>4.4202000000000004</v>
      </c>
      <c r="J7" s="2">
        <v>3.7549000000000001</v>
      </c>
      <c r="K7" s="2">
        <v>326.92160000000001</v>
      </c>
      <c r="L7" s="2">
        <v>297.98410000000001</v>
      </c>
      <c r="M7" s="6">
        <v>321.74579999999997</v>
      </c>
      <c r="N7" s="6">
        <v>38.218000000000004</v>
      </c>
      <c r="O7" s="7">
        <v>76.587199999999996</v>
      </c>
      <c r="P7" s="7">
        <v>23.334</v>
      </c>
      <c r="Q7" s="7">
        <v>102.64279999999999</v>
      </c>
      <c r="R7" s="7">
        <v>41.391500000000001</v>
      </c>
      <c r="S7" s="7">
        <v>27.7715</v>
      </c>
      <c r="T7" s="7">
        <v>23.052099999999999</v>
      </c>
      <c r="U7" s="7">
        <v>284.92849999999999</v>
      </c>
      <c r="V7" s="7">
        <v>12.6175</v>
      </c>
      <c r="W7" s="7">
        <v>6.2324999999999999</v>
      </c>
      <c r="X7" s="7">
        <v>33.9572</v>
      </c>
      <c r="Y7" s="7">
        <v>30.257000000000001</v>
      </c>
      <c r="Z7" s="7">
        <v>3.2128000000000001</v>
      </c>
      <c r="AA7" s="7">
        <v>3.8828999999999998</v>
      </c>
      <c r="AB7" s="7">
        <v>1.4200000000000001E-2</v>
      </c>
      <c r="AC7" s="7">
        <v>17.0885</v>
      </c>
      <c r="AD7" s="7">
        <v>2.0882000000000001</v>
      </c>
      <c r="AE7" s="7">
        <v>0.21379999999999999</v>
      </c>
      <c r="AF7" s="7">
        <v>1.5218</v>
      </c>
      <c r="AG7" s="7">
        <v>2.8725999999999998</v>
      </c>
      <c r="AH7" s="7">
        <v>35.054400000000001</v>
      </c>
      <c r="AI7" s="7">
        <v>95.564999999999998</v>
      </c>
      <c r="AJ7" s="7">
        <v>50.4285</v>
      </c>
      <c r="AK7" s="7">
        <v>52.070399999999999</v>
      </c>
      <c r="AL7" s="7">
        <v>180.07130000000001</v>
      </c>
    </row>
    <row r="8" spans="1:38">
      <c r="A8" s="26" t="s">
        <v>92</v>
      </c>
      <c r="B8" s="27"/>
      <c r="C8" s="2">
        <v>65.989500000000007</v>
      </c>
      <c r="D8" s="2">
        <v>32.479999999999997</v>
      </c>
      <c r="E8" s="2">
        <v>27.991900000000001</v>
      </c>
      <c r="F8" s="2">
        <v>6.9077000000000002</v>
      </c>
      <c r="G8" s="6">
        <v>3.9540000000000002</v>
      </c>
      <c r="H8" s="2">
        <v>10.0357</v>
      </c>
      <c r="I8" s="2">
        <v>4.101</v>
      </c>
      <c r="J8" s="2">
        <v>3.4695</v>
      </c>
      <c r="K8" s="2">
        <v>218.29769999999999</v>
      </c>
      <c r="L8" s="2">
        <v>267.34460000000001</v>
      </c>
      <c r="M8" s="6">
        <v>303.6891</v>
      </c>
      <c r="N8" s="6">
        <v>33.989400000000003</v>
      </c>
      <c r="O8" s="7">
        <v>74.387299999999996</v>
      </c>
      <c r="P8" s="7">
        <v>19.460599999999999</v>
      </c>
      <c r="Q8" s="7">
        <v>91.817599999999999</v>
      </c>
      <c r="R8" s="7">
        <v>29.0273</v>
      </c>
      <c r="S8" s="7">
        <v>23.2758</v>
      </c>
      <c r="T8" s="7">
        <v>21.7286</v>
      </c>
      <c r="U8" s="7">
        <v>268.66000000000003</v>
      </c>
      <c r="V8" s="7">
        <v>7.9726999999999997</v>
      </c>
      <c r="W8" s="7">
        <v>4.4279999999999999</v>
      </c>
      <c r="X8" s="7">
        <v>31.297000000000001</v>
      </c>
      <c r="Y8" s="7">
        <v>27.632300000000001</v>
      </c>
      <c r="Z8" s="7">
        <v>2.1091000000000002</v>
      </c>
      <c r="AA8" s="7">
        <v>3.1991999999999998</v>
      </c>
      <c r="AB8" s="7">
        <v>1.06E-2</v>
      </c>
      <c r="AC8" s="7">
        <v>16.544499999999999</v>
      </c>
      <c r="AD8" s="7">
        <v>2.0057</v>
      </c>
      <c r="AE8" s="7">
        <v>0.21149999999999999</v>
      </c>
      <c r="AF8" s="7">
        <v>1.1914</v>
      </c>
      <c r="AG8" s="7">
        <v>2.8532999999999999</v>
      </c>
      <c r="AH8" s="7">
        <v>14.8972</v>
      </c>
      <c r="AI8" s="7">
        <v>92.054599999999994</v>
      </c>
      <c r="AJ8" s="7">
        <v>48.101199999999999</v>
      </c>
      <c r="AK8" s="7">
        <v>46.248800000000003</v>
      </c>
      <c r="AL8" s="7">
        <v>159.73609999999999</v>
      </c>
    </row>
    <row r="9" spans="1:38">
      <c r="A9" s="28" t="s">
        <v>93</v>
      </c>
      <c r="B9" s="29"/>
      <c r="C9" s="2">
        <v>38.011499999999998</v>
      </c>
      <c r="D9" s="2">
        <v>27.168399999999998</v>
      </c>
      <c r="E9" s="2">
        <v>26.5107</v>
      </c>
      <c r="F9" s="2">
        <v>6.5157999999999996</v>
      </c>
      <c r="G9" s="6">
        <v>3.7259000000000002</v>
      </c>
      <c r="H9" s="2">
        <v>8.6463999999999999</v>
      </c>
      <c r="I9" s="2">
        <v>3.3662999999999998</v>
      </c>
      <c r="J9" s="2">
        <v>2.7881</v>
      </c>
      <c r="K9" s="2">
        <v>151.21129999999999</v>
      </c>
      <c r="L9" s="2">
        <v>258.52679999999998</v>
      </c>
      <c r="M9" s="6">
        <v>295.57709999999997</v>
      </c>
      <c r="N9" s="6">
        <v>32.723300000000002</v>
      </c>
      <c r="O9" s="7">
        <v>71.213099999999997</v>
      </c>
      <c r="P9" s="7">
        <v>18.9207</v>
      </c>
      <c r="Q9" s="7">
        <v>87.634200000000007</v>
      </c>
      <c r="R9" s="7">
        <v>27.5426</v>
      </c>
      <c r="S9" s="7">
        <v>21.330500000000001</v>
      </c>
      <c r="T9" s="7">
        <v>20.198899999999998</v>
      </c>
      <c r="U9" s="7">
        <v>253.37710000000001</v>
      </c>
      <c r="V9" s="7">
        <v>7.3741000000000003</v>
      </c>
      <c r="W9" s="7">
        <v>3.8058999999999998</v>
      </c>
      <c r="X9" s="7">
        <v>30.0777</v>
      </c>
      <c r="Y9" s="7">
        <v>24.241099999999999</v>
      </c>
      <c r="Z9" s="7">
        <v>1.9321999999999999</v>
      </c>
      <c r="AA9" s="7">
        <v>2.9169</v>
      </c>
      <c r="AB9" s="7">
        <v>6.0000000000000001E-3</v>
      </c>
      <c r="AC9" s="7">
        <v>15.1648</v>
      </c>
      <c r="AD9" s="7">
        <v>1.5137</v>
      </c>
      <c r="AE9" s="7">
        <v>0.1799</v>
      </c>
      <c r="AF9" s="7">
        <v>1.1367</v>
      </c>
      <c r="AG9" s="7">
        <v>2.5247999999999999</v>
      </c>
      <c r="AH9" s="7">
        <v>12.176399999999999</v>
      </c>
      <c r="AI9" s="7">
        <v>89.280199999999994</v>
      </c>
      <c r="AJ9" s="7">
        <v>45.553199999999997</v>
      </c>
      <c r="AK9" s="7">
        <v>42.103200000000001</v>
      </c>
      <c r="AL9" s="7">
        <v>140.44030000000001</v>
      </c>
    </row>
    <row r="10" spans="1:38">
      <c r="A10" s="28" t="s">
        <v>94</v>
      </c>
      <c r="B10" s="29"/>
      <c r="C10" s="2">
        <v>22.898</v>
      </c>
      <c r="D10" s="2">
        <v>3.7627999999999999</v>
      </c>
      <c r="E10" s="2">
        <v>0.78700000000000003</v>
      </c>
      <c r="F10" s="2">
        <v>0.2258</v>
      </c>
      <c r="G10" s="6">
        <v>0.1358</v>
      </c>
      <c r="H10" s="2">
        <v>0.61380000000000001</v>
      </c>
      <c r="I10" s="2">
        <v>0.1754</v>
      </c>
      <c r="J10" s="2">
        <v>0.22800000000000001</v>
      </c>
      <c r="K10" s="2">
        <v>58.705199999999998</v>
      </c>
      <c r="L10" s="2">
        <v>5.2207999999999997</v>
      </c>
      <c r="M10" s="6">
        <v>4.6820000000000004</v>
      </c>
      <c r="N10" s="6">
        <v>0.88629999999999998</v>
      </c>
      <c r="O10" s="7">
        <v>1.0786</v>
      </c>
      <c r="P10" s="7">
        <v>0.2261</v>
      </c>
      <c r="Q10" s="7">
        <v>2.5693999999999999</v>
      </c>
      <c r="R10" s="7">
        <v>0.63080000000000003</v>
      </c>
      <c r="S10" s="7">
        <v>1.2197</v>
      </c>
      <c r="T10" s="7">
        <v>0.96050000000000002</v>
      </c>
      <c r="U10" s="7">
        <v>10.7737</v>
      </c>
      <c r="V10" s="7">
        <v>0.30620000000000003</v>
      </c>
      <c r="W10" s="7">
        <v>0.52890000000000004</v>
      </c>
      <c r="X10" s="7">
        <v>0.93530000000000002</v>
      </c>
      <c r="Y10" s="7">
        <v>2.6457999999999999</v>
      </c>
      <c r="Z10" s="7">
        <v>0.11119999999999999</v>
      </c>
      <c r="AA10" s="7">
        <v>0.15559999999999999</v>
      </c>
      <c r="AB10" s="7">
        <v>2E-3</v>
      </c>
      <c r="AC10" s="7">
        <v>1.0887</v>
      </c>
      <c r="AD10" s="7">
        <v>0.35930000000000001</v>
      </c>
      <c r="AE10" s="7">
        <v>1.2200000000000001E-2</v>
      </c>
      <c r="AF10" s="7">
        <v>2.35E-2</v>
      </c>
      <c r="AG10" s="7">
        <v>0.24260000000000001</v>
      </c>
      <c r="AH10" s="7">
        <v>2.1442999999999999</v>
      </c>
      <c r="AI10" s="7">
        <v>1.9876</v>
      </c>
      <c r="AJ10" s="7">
        <v>2.1600999999999999</v>
      </c>
      <c r="AK10" s="7">
        <v>2.9546000000000001</v>
      </c>
      <c r="AL10" s="7">
        <v>16.146000000000001</v>
      </c>
    </row>
    <row r="11" spans="1:38" s="10" customFormat="1">
      <c r="A11" s="30" t="s">
        <v>95</v>
      </c>
      <c r="B11" s="31"/>
      <c r="C11" s="11">
        <v>5.08</v>
      </c>
      <c r="D11" s="11">
        <v>1.5488</v>
      </c>
      <c r="E11" s="2">
        <v>0.69420000000000004</v>
      </c>
      <c r="F11" s="2">
        <v>0.1661</v>
      </c>
      <c r="G11" s="6">
        <v>9.2299999999999993E-2</v>
      </c>
      <c r="H11" s="2">
        <v>0.77549999999999997</v>
      </c>
      <c r="I11" s="2">
        <v>0.55930000000000002</v>
      </c>
      <c r="J11" s="2">
        <v>0.45340000000000003</v>
      </c>
      <c r="K11" s="2">
        <v>8.3811999999999998</v>
      </c>
      <c r="L11" s="2">
        <v>3.597</v>
      </c>
      <c r="M11" s="6">
        <v>3.43</v>
      </c>
      <c r="N11" s="6">
        <v>0.37980000000000003</v>
      </c>
      <c r="O11" s="7">
        <v>2.0956000000000001</v>
      </c>
      <c r="P11" s="7">
        <v>0.31380000000000002</v>
      </c>
      <c r="Q11" s="7">
        <v>1.6140000000000001</v>
      </c>
      <c r="R11" s="7">
        <v>0.85389999999999999</v>
      </c>
      <c r="S11" s="7">
        <v>0.72560000000000002</v>
      </c>
      <c r="T11" s="7">
        <v>0.56920000000000004</v>
      </c>
      <c r="U11" s="7">
        <v>4.5091999999999999</v>
      </c>
      <c r="V11" s="7">
        <v>0.29239999999999999</v>
      </c>
      <c r="W11" s="7">
        <v>9.3200000000000005E-2</v>
      </c>
      <c r="X11" s="7">
        <v>0.28399999999999997</v>
      </c>
      <c r="Y11" s="7">
        <v>0.74539999999999995</v>
      </c>
      <c r="Z11" s="7">
        <v>6.5699999999999995E-2</v>
      </c>
      <c r="AA11" s="7">
        <v>0.12670000000000001</v>
      </c>
      <c r="AB11" s="7">
        <v>2.5999999999999999E-3</v>
      </c>
      <c r="AC11" s="7">
        <v>0.29099999999999998</v>
      </c>
      <c r="AD11" s="7">
        <v>0.13270000000000001</v>
      </c>
      <c r="AE11" s="7">
        <v>1.9400000000000001E-2</v>
      </c>
      <c r="AF11" s="7">
        <v>3.1199999999999999E-2</v>
      </c>
      <c r="AG11" s="7">
        <v>8.5900000000000004E-2</v>
      </c>
      <c r="AH11" s="7">
        <v>0.57650000000000001</v>
      </c>
      <c r="AI11" s="7">
        <v>0.78680000000000005</v>
      </c>
      <c r="AJ11" s="7">
        <v>0.38790000000000002</v>
      </c>
      <c r="AK11" s="7">
        <v>1.1910000000000001</v>
      </c>
      <c r="AL11" s="7">
        <v>3.1497999999999999</v>
      </c>
    </row>
    <row r="12" spans="1:38" s="10" customFormat="1">
      <c r="A12" s="20" t="s">
        <v>96</v>
      </c>
      <c r="B12" s="21"/>
      <c r="C12" s="11">
        <v>57.6708</v>
      </c>
      <c r="D12" s="11">
        <v>7.0090000000000003</v>
      </c>
      <c r="E12" s="2">
        <v>4.2754000000000003</v>
      </c>
      <c r="F12" s="2">
        <v>0.92200000000000004</v>
      </c>
      <c r="G12" s="6">
        <v>0.53249999999999997</v>
      </c>
      <c r="H12" s="2">
        <v>0.72450000000000003</v>
      </c>
      <c r="I12" s="2">
        <v>0.31919999999999998</v>
      </c>
      <c r="J12" s="2">
        <v>0.28539999999999999</v>
      </c>
      <c r="K12" s="2">
        <v>108.62390000000001</v>
      </c>
      <c r="L12" s="2">
        <v>30.639500000000002</v>
      </c>
      <c r="M12" s="6">
        <v>18.056699999999999</v>
      </c>
      <c r="N12" s="6">
        <v>4.2286000000000001</v>
      </c>
      <c r="O12" s="7">
        <v>2.1999</v>
      </c>
      <c r="P12" s="7">
        <v>3.8734000000000002</v>
      </c>
      <c r="Q12" s="7">
        <v>10.825200000000001</v>
      </c>
      <c r="R12" s="7">
        <v>12.3642</v>
      </c>
      <c r="S12" s="7">
        <v>4.4957000000000003</v>
      </c>
      <c r="T12" s="7">
        <v>1.3234999999999999</v>
      </c>
      <c r="U12" s="7">
        <v>16.2685</v>
      </c>
      <c r="V12" s="7">
        <v>4.6448</v>
      </c>
      <c r="W12" s="7">
        <v>1.8045</v>
      </c>
      <c r="X12" s="7">
        <v>2.6602000000000001</v>
      </c>
      <c r="Y12" s="7">
        <v>2.6246999999999998</v>
      </c>
      <c r="Z12" s="7">
        <v>1.1036999999999999</v>
      </c>
      <c r="AA12" s="7">
        <v>0.68369999999999997</v>
      </c>
      <c r="AB12" s="7">
        <v>3.5999999999999999E-3</v>
      </c>
      <c r="AC12" s="7">
        <v>0.54400000000000004</v>
      </c>
      <c r="AD12" s="7">
        <v>8.2500000000000004E-2</v>
      </c>
      <c r="AE12" s="7">
        <v>2.3E-3</v>
      </c>
      <c r="AF12" s="7">
        <v>0.33040000000000003</v>
      </c>
      <c r="AG12" s="7">
        <v>1.9300000000000001E-2</v>
      </c>
      <c r="AH12" s="7">
        <v>20.1572</v>
      </c>
      <c r="AI12" s="7">
        <v>3.5104000000000002</v>
      </c>
      <c r="AJ12" s="7">
        <v>2.3273000000000001</v>
      </c>
      <c r="AK12" s="7">
        <v>5.8216000000000001</v>
      </c>
      <c r="AL12" s="7">
        <v>20.3352</v>
      </c>
    </row>
    <row r="13" spans="1:38" s="10" customFormat="1">
      <c r="A13" s="12" t="s">
        <v>97</v>
      </c>
      <c r="B13" s="13"/>
      <c r="C13" s="11">
        <v>14.319900000000001</v>
      </c>
      <c r="D13" s="11">
        <v>6.2351999999999999</v>
      </c>
      <c r="E13" s="2">
        <v>1.9412</v>
      </c>
      <c r="F13" s="2">
        <v>5.3699999999999998E-2</v>
      </c>
      <c r="G13" s="6">
        <v>0.23480000000000001</v>
      </c>
      <c r="H13" s="2">
        <v>0.67710000000000004</v>
      </c>
      <c r="I13" s="2">
        <v>0.2412</v>
      </c>
      <c r="J13" s="2">
        <v>0.24729999999999999</v>
      </c>
      <c r="K13" s="2">
        <v>24.5989</v>
      </c>
      <c r="L13" s="2">
        <v>16.315200000000001</v>
      </c>
      <c r="M13" s="6">
        <v>8.4396000000000004</v>
      </c>
      <c r="N13" s="6">
        <v>2.8613</v>
      </c>
      <c r="O13" s="7">
        <v>1.5263</v>
      </c>
      <c r="P13" s="7">
        <v>0.6956</v>
      </c>
      <c r="Q13" s="7">
        <v>7.4684999999999997</v>
      </c>
      <c r="R13" s="7">
        <v>9.7250999999999994</v>
      </c>
      <c r="S13" s="7">
        <v>1.8102</v>
      </c>
      <c r="T13" s="7">
        <v>0.34360000000000002</v>
      </c>
      <c r="U13" s="7">
        <v>9.0130999999999997</v>
      </c>
      <c r="V13" s="7">
        <v>0.56010000000000004</v>
      </c>
      <c r="W13" s="7">
        <v>1.4421999999999999</v>
      </c>
      <c r="X13" s="7">
        <v>1.1359999999999999</v>
      </c>
      <c r="Y13" s="7">
        <v>1.7084999999999999</v>
      </c>
      <c r="Z13" s="7">
        <v>9.74E-2</v>
      </c>
      <c r="AA13" s="7">
        <v>0.50690000000000002</v>
      </c>
      <c r="AB13" s="7">
        <v>3.5999999999999999E-3</v>
      </c>
      <c r="AC13" s="7">
        <v>5.2600000000000001E-2</v>
      </c>
      <c r="AD13" s="7">
        <v>3.3799999999999997E-2</v>
      </c>
      <c r="AE13" s="7">
        <v>2.0999999999999999E-3</v>
      </c>
      <c r="AF13" s="7">
        <v>4.3999999999999997E-2</v>
      </c>
      <c r="AG13" s="7">
        <v>4.4000000000000003E-3</v>
      </c>
      <c r="AH13" s="7">
        <v>19.989899999999999</v>
      </c>
      <c r="AI13" s="7">
        <v>2.0514000000000001</v>
      </c>
      <c r="AJ13" s="7">
        <v>2.2277</v>
      </c>
      <c r="AK13" s="7">
        <v>3.4291</v>
      </c>
      <c r="AL13" s="7">
        <v>11.952</v>
      </c>
    </row>
    <row r="14" spans="1:38" s="10" customFormat="1">
      <c r="A14" s="12" t="s">
        <v>98</v>
      </c>
      <c r="B14" s="13"/>
      <c r="C14" s="11">
        <v>40.510300000000001</v>
      </c>
      <c r="D14" s="11">
        <v>1.23E-2</v>
      </c>
      <c r="E14" s="2">
        <v>0.1206</v>
      </c>
      <c r="F14" s="2">
        <v>0</v>
      </c>
      <c r="G14" s="6">
        <v>0.25650000000000001</v>
      </c>
      <c r="H14" s="2">
        <v>0</v>
      </c>
      <c r="I14" s="2">
        <v>1E-4</v>
      </c>
      <c r="J14" s="2">
        <v>0</v>
      </c>
      <c r="K14" s="2">
        <v>80.995599999999996</v>
      </c>
      <c r="L14" s="2">
        <v>6.6807999999999996</v>
      </c>
      <c r="M14" s="6">
        <v>7.0788000000000002</v>
      </c>
      <c r="N14" s="6">
        <v>0.1784</v>
      </c>
      <c r="O14" s="7">
        <v>2.3E-3</v>
      </c>
      <c r="P14" s="7">
        <v>2.0081000000000002</v>
      </c>
      <c r="Q14" s="7">
        <v>2.3816000000000002</v>
      </c>
      <c r="R14" s="7">
        <v>0</v>
      </c>
      <c r="S14" s="7">
        <v>1.1346000000000001</v>
      </c>
      <c r="T14" s="7">
        <v>7.5399999999999995E-2</v>
      </c>
      <c r="U14" s="7">
        <v>0.87309999999999999</v>
      </c>
      <c r="V14" s="7">
        <v>0.02</v>
      </c>
      <c r="W14" s="7">
        <v>0.35549999999999998</v>
      </c>
      <c r="X14" s="7">
        <v>0.1052</v>
      </c>
      <c r="Y14" s="7">
        <v>0.14680000000000001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2.0000000000000001E-4</v>
      </c>
      <c r="AF14" s="7">
        <v>0</v>
      </c>
      <c r="AG14" s="7">
        <v>3.3999999999999998E-3</v>
      </c>
      <c r="AH14" s="7">
        <v>8.3999999999999995E-3</v>
      </c>
      <c r="AI14" s="7">
        <v>0.55900000000000005</v>
      </c>
      <c r="AJ14" s="7">
        <v>2.3999999999999998E-3</v>
      </c>
      <c r="AK14" s="7">
        <v>1.4988999999999999</v>
      </c>
      <c r="AL14" s="7">
        <v>6.7721999999999998</v>
      </c>
    </row>
    <row r="15" spans="1:38" s="10" customFormat="1">
      <c r="A15" s="18" t="s">
        <v>99</v>
      </c>
      <c r="B15" s="19"/>
      <c r="C15" s="11">
        <v>512.68809999999996</v>
      </c>
      <c r="D15" s="11">
        <v>28.961400000000001</v>
      </c>
      <c r="E15" s="2">
        <v>26.337299999999999</v>
      </c>
      <c r="F15" s="2">
        <v>5.8379000000000003</v>
      </c>
      <c r="G15" s="6">
        <v>13.5213</v>
      </c>
      <c r="H15" s="2">
        <v>20.126999999999999</v>
      </c>
      <c r="I15" s="2">
        <v>9.8338000000000001</v>
      </c>
      <c r="J15" s="2">
        <v>6.5582000000000003</v>
      </c>
      <c r="K15" s="2">
        <v>513.78909999999996</v>
      </c>
      <c r="L15" s="2">
        <v>136.99459999999999</v>
      </c>
      <c r="M15" s="6">
        <v>82.848600000000005</v>
      </c>
      <c r="N15" s="6">
        <v>24.4297</v>
      </c>
      <c r="O15" s="7">
        <v>52.595399999999998</v>
      </c>
      <c r="P15" s="7">
        <v>14.666600000000001</v>
      </c>
      <c r="Q15" s="7">
        <v>77.697800000000001</v>
      </c>
      <c r="R15" s="7">
        <v>18.6508</v>
      </c>
      <c r="S15" s="7">
        <v>19.075199999999999</v>
      </c>
      <c r="T15" s="7">
        <v>15.1137</v>
      </c>
      <c r="U15" s="7">
        <v>113.93600000000001</v>
      </c>
      <c r="V15" s="7">
        <v>19.819500000000001</v>
      </c>
      <c r="W15" s="7">
        <v>9.7483000000000004</v>
      </c>
      <c r="X15" s="7">
        <v>35.249200000000002</v>
      </c>
      <c r="Y15" s="7">
        <v>18.954899999999999</v>
      </c>
      <c r="Z15" s="7">
        <v>5.6349</v>
      </c>
      <c r="AA15" s="7">
        <v>8.1415000000000006</v>
      </c>
      <c r="AB15" s="7">
        <v>0.33879999999999999</v>
      </c>
      <c r="AC15" s="7">
        <v>15.2478</v>
      </c>
      <c r="AD15" s="7">
        <v>7.6341999999999999</v>
      </c>
      <c r="AE15" s="7">
        <v>0.15540000000000001</v>
      </c>
      <c r="AF15" s="7">
        <v>0.63370000000000004</v>
      </c>
      <c r="AG15" s="7">
        <v>3.1947000000000001</v>
      </c>
      <c r="AH15" s="7">
        <v>21.951899999999998</v>
      </c>
      <c r="AI15" s="7">
        <v>88.074600000000004</v>
      </c>
      <c r="AJ15" s="7">
        <v>53.604999999999997</v>
      </c>
      <c r="AK15" s="7">
        <v>29.306000000000001</v>
      </c>
      <c r="AL15" s="7">
        <v>132.47829999999999</v>
      </c>
    </row>
    <row r="16" spans="1:38" s="10" customFormat="1">
      <c r="A16" s="18" t="s">
        <v>90</v>
      </c>
      <c r="B16" s="19"/>
      <c r="C16" s="11">
        <v>59.894599999999997</v>
      </c>
      <c r="D16" s="11">
        <v>8.2000000000000007E-3</v>
      </c>
      <c r="E16" s="2">
        <v>0</v>
      </c>
      <c r="F16" s="2">
        <v>0</v>
      </c>
      <c r="G16" s="6">
        <v>0</v>
      </c>
      <c r="H16" s="2">
        <v>1.4E-3</v>
      </c>
      <c r="I16" s="2">
        <v>2.9999999999999997E-4</v>
      </c>
      <c r="J16" s="2">
        <v>0</v>
      </c>
      <c r="K16" s="2">
        <v>61.986499999999999</v>
      </c>
      <c r="L16" s="2">
        <v>0.22370000000000001</v>
      </c>
      <c r="M16" s="6">
        <v>0.80720000000000003</v>
      </c>
      <c r="N16" s="6">
        <v>0</v>
      </c>
      <c r="O16" s="7">
        <v>8.6329999999999991</v>
      </c>
      <c r="P16" s="7">
        <v>1.6000000000000001E-3</v>
      </c>
      <c r="Q16" s="7">
        <v>6.3E-3</v>
      </c>
      <c r="R16" s="7">
        <v>1E-4</v>
      </c>
      <c r="S16" s="7">
        <v>0</v>
      </c>
      <c r="T16" s="7">
        <v>0</v>
      </c>
      <c r="U16" s="7">
        <v>1.2434000000000001</v>
      </c>
      <c r="V16" s="7">
        <v>1.1999999999999999E-3</v>
      </c>
      <c r="W16" s="7">
        <v>2.5999999999999999E-3</v>
      </c>
      <c r="X16" s="7">
        <v>0</v>
      </c>
      <c r="Y16" s="7">
        <v>0</v>
      </c>
      <c r="Z16" s="7">
        <v>1E-4</v>
      </c>
      <c r="AA16" s="7">
        <v>2.0000000000000001E-4</v>
      </c>
      <c r="AB16" s="7">
        <v>0</v>
      </c>
      <c r="AC16" s="7">
        <v>2.3300000000000001E-2</v>
      </c>
      <c r="AD16" s="7">
        <v>7.0000000000000001E-3</v>
      </c>
      <c r="AE16" s="7">
        <v>0</v>
      </c>
      <c r="AF16" s="7">
        <v>0</v>
      </c>
      <c r="AG16" s="7">
        <v>0</v>
      </c>
      <c r="AH16" s="7">
        <v>0</v>
      </c>
      <c r="AI16" s="7">
        <v>37.237200000000001</v>
      </c>
      <c r="AJ16" s="7">
        <v>0.315</v>
      </c>
      <c r="AK16" s="7">
        <v>7.7999999999999996E-3</v>
      </c>
      <c r="AL16" s="7">
        <v>7.3752000000000004</v>
      </c>
    </row>
    <row r="17" spans="1:38" s="10" customFormat="1">
      <c r="A17" s="18" t="s">
        <v>91</v>
      </c>
      <c r="B17" s="19"/>
      <c r="C17" s="11">
        <v>452.79349999999999</v>
      </c>
      <c r="D17" s="11">
        <v>28.953199999999999</v>
      </c>
      <c r="E17" s="2">
        <v>26.337299999999999</v>
      </c>
      <c r="F17" s="2">
        <v>5.8379000000000003</v>
      </c>
      <c r="G17" s="6">
        <v>13.5213</v>
      </c>
      <c r="H17" s="2">
        <v>20.125599999999999</v>
      </c>
      <c r="I17" s="2">
        <v>9.8335000000000008</v>
      </c>
      <c r="J17" s="2">
        <v>6.5582000000000003</v>
      </c>
      <c r="K17" s="2">
        <v>451.80259999999998</v>
      </c>
      <c r="L17" s="2">
        <v>136.77090000000001</v>
      </c>
      <c r="M17" s="6">
        <v>82.041399999999996</v>
      </c>
      <c r="N17" s="6">
        <v>24.4297</v>
      </c>
      <c r="O17" s="7">
        <v>43.962400000000002</v>
      </c>
      <c r="P17" s="7">
        <v>14.664999999999999</v>
      </c>
      <c r="Q17" s="7">
        <v>77.691500000000005</v>
      </c>
      <c r="R17" s="7">
        <v>18.650700000000001</v>
      </c>
      <c r="S17" s="7">
        <v>19.075199999999999</v>
      </c>
      <c r="T17" s="7">
        <v>15.1137</v>
      </c>
      <c r="U17" s="7">
        <v>112.6926</v>
      </c>
      <c r="V17" s="7">
        <v>19.818300000000001</v>
      </c>
      <c r="W17" s="7">
        <v>9.7456999999999994</v>
      </c>
      <c r="X17" s="7">
        <v>35.249200000000002</v>
      </c>
      <c r="Y17" s="7">
        <v>18.954899999999999</v>
      </c>
      <c r="Z17" s="7">
        <v>5.6348000000000003</v>
      </c>
      <c r="AA17" s="7">
        <v>8.1412999999999993</v>
      </c>
      <c r="AB17" s="7">
        <v>0.33879999999999999</v>
      </c>
      <c r="AC17" s="7">
        <v>15.224500000000001</v>
      </c>
      <c r="AD17" s="7">
        <v>7.6272000000000002</v>
      </c>
      <c r="AE17" s="7">
        <v>0.15540000000000001</v>
      </c>
      <c r="AF17" s="7">
        <v>0.63370000000000004</v>
      </c>
      <c r="AG17" s="7">
        <v>3.1947000000000001</v>
      </c>
      <c r="AH17" s="7">
        <v>21.951899999999998</v>
      </c>
      <c r="AI17" s="7">
        <v>50.837400000000002</v>
      </c>
      <c r="AJ17" s="7">
        <v>53.29</v>
      </c>
      <c r="AK17" s="7">
        <v>29.298200000000001</v>
      </c>
      <c r="AL17" s="7">
        <v>125.1031</v>
      </c>
    </row>
    <row r="18" spans="1:38" s="10" customFormat="1">
      <c r="A18" s="20" t="s">
        <v>92</v>
      </c>
      <c r="B18" s="21"/>
      <c r="C18" s="11">
        <v>405.01799999999997</v>
      </c>
      <c r="D18" s="11">
        <v>26.213799999999999</v>
      </c>
      <c r="E18" s="2">
        <v>21.766400000000001</v>
      </c>
      <c r="F18" s="2">
        <v>5.4961000000000002</v>
      </c>
      <c r="G18" s="6">
        <v>7.9954000000000001</v>
      </c>
      <c r="H18" s="2">
        <v>19.881399999999999</v>
      </c>
      <c r="I18" s="2">
        <v>9.7043999999999997</v>
      </c>
      <c r="J18" s="2">
        <v>6.5212000000000003</v>
      </c>
      <c r="K18" s="2">
        <v>328.209</v>
      </c>
      <c r="L18" s="2">
        <v>118.71429999999999</v>
      </c>
      <c r="M18" s="6">
        <v>72.324799999999996</v>
      </c>
      <c r="N18" s="6">
        <v>22.597100000000001</v>
      </c>
      <c r="O18" s="7">
        <v>37.130299999999998</v>
      </c>
      <c r="P18" s="7">
        <v>10.0663</v>
      </c>
      <c r="Q18" s="7">
        <v>74.296499999999995</v>
      </c>
      <c r="R18" s="7">
        <v>16.189699999999998</v>
      </c>
      <c r="S18" s="7">
        <v>17.2881</v>
      </c>
      <c r="T18" s="7">
        <v>13.7974</v>
      </c>
      <c r="U18" s="7">
        <v>102.9615</v>
      </c>
      <c r="V18" s="7">
        <v>19.044</v>
      </c>
      <c r="W18" s="7">
        <v>9.3007000000000009</v>
      </c>
      <c r="X18" s="7">
        <v>33.501100000000001</v>
      </c>
      <c r="Y18" s="7">
        <v>17.4283</v>
      </c>
      <c r="Z18" s="7">
        <v>1.5853999999999999</v>
      </c>
      <c r="AA18" s="7">
        <v>6.1234000000000002</v>
      </c>
      <c r="AB18" s="7">
        <v>0.30070000000000002</v>
      </c>
      <c r="AC18" s="7">
        <v>13.013999999999999</v>
      </c>
      <c r="AD18" s="7">
        <v>5.9427000000000003</v>
      </c>
      <c r="AE18" s="7">
        <v>0.1196</v>
      </c>
      <c r="AF18" s="7">
        <v>0.52880000000000005</v>
      </c>
      <c r="AG18" s="7">
        <v>2.7222</v>
      </c>
      <c r="AH18" s="7">
        <v>15.5322</v>
      </c>
      <c r="AI18" s="7">
        <v>40.468200000000003</v>
      </c>
      <c r="AJ18" s="7">
        <v>52.065199999999997</v>
      </c>
      <c r="AK18" s="7">
        <v>28.115500000000001</v>
      </c>
      <c r="AL18" s="7">
        <v>94.587699999999998</v>
      </c>
    </row>
    <row r="19" spans="1:38" s="10" customFormat="1">
      <c r="A19" s="12" t="s">
        <v>93</v>
      </c>
      <c r="B19" s="13"/>
      <c r="C19" s="11">
        <v>337.8254</v>
      </c>
      <c r="D19" s="11">
        <v>20.6313</v>
      </c>
      <c r="E19" s="2">
        <v>19.277699999999999</v>
      </c>
      <c r="F19" s="2">
        <v>4.0514000000000001</v>
      </c>
      <c r="G19" s="6">
        <v>7.1140999999999996</v>
      </c>
      <c r="H19" s="2">
        <v>17.1097</v>
      </c>
      <c r="I19" s="2">
        <v>7.3319999999999999</v>
      </c>
      <c r="J19" s="2">
        <v>4.8037000000000001</v>
      </c>
      <c r="K19" s="2">
        <v>264.76600000000002</v>
      </c>
      <c r="L19" s="2">
        <v>103.5411</v>
      </c>
      <c r="M19" s="6">
        <v>53.662999999999997</v>
      </c>
      <c r="N19" s="6">
        <v>20.665800000000001</v>
      </c>
      <c r="O19" s="7">
        <v>33.084699999999998</v>
      </c>
      <c r="P19" s="7">
        <v>8.9757999999999996</v>
      </c>
      <c r="Q19" s="7">
        <v>67.842699999999994</v>
      </c>
      <c r="R19" s="7">
        <v>13.6638</v>
      </c>
      <c r="S19" s="7">
        <v>13.1854</v>
      </c>
      <c r="T19" s="7">
        <v>11.622</v>
      </c>
      <c r="U19" s="7">
        <v>86.188000000000002</v>
      </c>
      <c r="V19" s="7">
        <v>17.750900000000001</v>
      </c>
      <c r="W19" s="7">
        <v>7.5946999999999996</v>
      </c>
      <c r="X19" s="7">
        <v>31.085999999999999</v>
      </c>
      <c r="Y19" s="7">
        <v>12.9413</v>
      </c>
      <c r="Z19" s="7">
        <v>0.60850000000000004</v>
      </c>
      <c r="AA19" s="7">
        <v>5.0636999999999999</v>
      </c>
      <c r="AB19" s="7">
        <v>0.24590000000000001</v>
      </c>
      <c r="AC19" s="7">
        <v>11.1953</v>
      </c>
      <c r="AD19" s="7">
        <v>5.4741</v>
      </c>
      <c r="AE19" s="7">
        <v>4.0300000000000002E-2</v>
      </c>
      <c r="AF19" s="7">
        <v>0.34849999999999998</v>
      </c>
      <c r="AG19" s="7">
        <v>1.9319999999999999</v>
      </c>
      <c r="AH19" s="7">
        <v>13.2844</v>
      </c>
      <c r="AI19" s="7">
        <v>36.617800000000003</v>
      </c>
      <c r="AJ19" s="7">
        <v>49.067599999999999</v>
      </c>
      <c r="AK19" s="7">
        <v>24.024999999999999</v>
      </c>
      <c r="AL19" s="7">
        <v>78.389200000000002</v>
      </c>
    </row>
    <row r="20" spans="1:38" s="10" customFormat="1">
      <c r="A20" s="12" t="s">
        <v>94</v>
      </c>
      <c r="B20" s="13"/>
      <c r="C20" s="11">
        <v>37.889000000000003</v>
      </c>
      <c r="D20" s="11">
        <v>4.6809000000000003</v>
      </c>
      <c r="E20" s="2">
        <v>2.3826999999999998</v>
      </c>
      <c r="F20" s="2">
        <v>1.4001999999999999</v>
      </c>
      <c r="G20" s="6">
        <v>0.86040000000000005</v>
      </c>
      <c r="H20" s="2">
        <v>2.6153</v>
      </c>
      <c r="I20" s="2">
        <v>2.0872000000000002</v>
      </c>
      <c r="J20" s="2">
        <v>1.6598999999999999</v>
      </c>
      <c r="K20" s="2">
        <v>54.283099999999997</v>
      </c>
      <c r="L20" s="2">
        <v>12.1242</v>
      </c>
      <c r="M20" s="6">
        <v>11.4598</v>
      </c>
      <c r="N20" s="6">
        <v>1.7978000000000001</v>
      </c>
      <c r="O20" s="7">
        <v>2.4659</v>
      </c>
      <c r="P20" s="7">
        <v>1.0310999999999999</v>
      </c>
      <c r="Q20" s="7">
        <v>5.42</v>
      </c>
      <c r="R20" s="7">
        <v>2.4498000000000002</v>
      </c>
      <c r="S20" s="7">
        <v>3.7774999999999999</v>
      </c>
      <c r="T20" s="7">
        <v>2.0729000000000002</v>
      </c>
      <c r="U20" s="7">
        <v>13.617699999999999</v>
      </c>
      <c r="V20" s="7">
        <v>0.86660000000000004</v>
      </c>
      <c r="W20" s="7">
        <v>1.6557999999999999</v>
      </c>
      <c r="X20" s="7">
        <v>2.1255000000000002</v>
      </c>
      <c r="Y20" s="7">
        <v>4.1519000000000004</v>
      </c>
      <c r="Z20" s="7">
        <v>0.77890000000000004</v>
      </c>
      <c r="AA20" s="7">
        <v>0.97860000000000003</v>
      </c>
      <c r="AB20" s="7">
        <v>5.2699999999999997E-2</v>
      </c>
      <c r="AC20" s="7">
        <v>1.7557</v>
      </c>
      <c r="AD20" s="7">
        <v>0.4592</v>
      </c>
      <c r="AE20" s="7">
        <v>7.5300000000000006E-2</v>
      </c>
      <c r="AF20" s="7">
        <v>0.1744</v>
      </c>
      <c r="AG20" s="7">
        <v>0.73270000000000002</v>
      </c>
      <c r="AH20" s="7">
        <v>2.0114999999999998</v>
      </c>
      <c r="AI20" s="7">
        <v>3.4247999999999998</v>
      </c>
      <c r="AJ20" s="7">
        <v>2.7372000000000001</v>
      </c>
      <c r="AK20" s="7">
        <v>3.8813</v>
      </c>
      <c r="AL20" s="7">
        <v>14.996700000000001</v>
      </c>
    </row>
    <row r="21" spans="1:38" s="10" customFormat="1">
      <c r="A21" s="12" t="s">
        <v>95</v>
      </c>
      <c r="B21" s="13"/>
      <c r="C21" s="11">
        <v>29.303599999999999</v>
      </c>
      <c r="D21" s="11">
        <v>0.90159999999999996</v>
      </c>
      <c r="E21" s="2">
        <v>0.106</v>
      </c>
      <c r="F21" s="2">
        <v>4.4499999999999998E-2</v>
      </c>
      <c r="G21" s="6">
        <v>2.0899999999999998E-2</v>
      </c>
      <c r="H21" s="2">
        <v>0.15640000000000001</v>
      </c>
      <c r="I21" s="2">
        <v>0.28520000000000001</v>
      </c>
      <c r="J21" s="2">
        <v>5.7599999999999998E-2</v>
      </c>
      <c r="K21" s="2">
        <v>9.1599000000000004</v>
      </c>
      <c r="L21" s="2">
        <v>3.0489999999999999</v>
      </c>
      <c r="M21" s="6">
        <v>7.202</v>
      </c>
      <c r="N21" s="6">
        <v>0.13350000000000001</v>
      </c>
      <c r="O21" s="7">
        <v>1.5797000000000001</v>
      </c>
      <c r="P21" s="7">
        <v>5.9400000000000001E-2</v>
      </c>
      <c r="Q21" s="7">
        <v>1.0338000000000001</v>
      </c>
      <c r="R21" s="7">
        <v>7.6100000000000001E-2</v>
      </c>
      <c r="S21" s="7">
        <v>0.32519999999999999</v>
      </c>
      <c r="T21" s="7">
        <v>0.10249999999999999</v>
      </c>
      <c r="U21" s="7">
        <v>3.1558000000000002</v>
      </c>
      <c r="V21" s="7">
        <v>0.42649999999999999</v>
      </c>
      <c r="W21" s="7">
        <v>5.0200000000000002E-2</v>
      </c>
      <c r="X21" s="7">
        <v>0.28960000000000002</v>
      </c>
      <c r="Y21" s="7">
        <v>0.33510000000000001</v>
      </c>
      <c r="Z21" s="7">
        <v>0.19800000000000001</v>
      </c>
      <c r="AA21" s="7">
        <v>8.1100000000000005E-2</v>
      </c>
      <c r="AB21" s="7">
        <v>2.0999999999999999E-3</v>
      </c>
      <c r="AC21" s="7">
        <v>6.3E-2</v>
      </c>
      <c r="AD21" s="7">
        <v>9.4000000000000004E-3</v>
      </c>
      <c r="AE21" s="7">
        <v>4.0000000000000001E-3</v>
      </c>
      <c r="AF21" s="7">
        <v>5.8999999999999999E-3</v>
      </c>
      <c r="AG21" s="7">
        <v>5.7500000000000002E-2</v>
      </c>
      <c r="AH21" s="7">
        <v>0.23630000000000001</v>
      </c>
      <c r="AI21" s="7">
        <v>0.42559999999999998</v>
      </c>
      <c r="AJ21" s="7">
        <v>0.26040000000000002</v>
      </c>
      <c r="AK21" s="7">
        <v>0.2092</v>
      </c>
      <c r="AL21" s="7">
        <v>1.2018</v>
      </c>
    </row>
    <row r="22" spans="1:38">
      <c r="A22" s="14" t="s">
        <v>96</v>
      </c>
      <c r="B22" s="15"/>
      <c r="C22" s="2">
        <v>47.775500000000001</v>
      </c>
      <c r="D22" s="2">
        <v>2.7393999999999998</v>
      </c>
      <c r="E22" s="2">
        <v>4.5709</v>
      </c>
      <c r="F22" s="2">
        <v>0.34179999999999999</v>
      </c>
      <c r="G22" s="6">
        <v>5.5259</v>
      </c>
      <c r="H22" s="2">
        <v>0.2442</v>
      </c>
      <c r="I22" s="2">
        <v>0.12909999999999999</v>
      </c>
      <c r="J22" s="2">
        <v>3.6999999999999998E-2</v>
      </c>
      <c r="K22" s="2">
        <v>123.5936</v>
      </c>
      <c r="L22" s="2">
        <v>18.0566</v>
      </c>
      <c r="M22" s="6">
        <v>9.7165999999999997</v>
      </c>
      <c r="N22" s="6">
        <v>1.8326</v>
      </c>
      <c r="O22" s="7">
        <v>6.8320999999999996</v>
      </c>
      <c r="P22" s="7">
        <v>4.5987</v>
      </c>
      <c r="Q22" s="7">
        <v>3.395</v>
      </c>
      <c r="R22" s="7">
        <v>2.4609999999999999</v>
      </c>
      <c r="S22" s="7">
        <v>1.7870999999999999</v>
      </c>
      <c r="T22" s="7">
        <v>1.3163</v>
      </c>
      <c r="U22" s="7">
        <v>9.7310999999999996</v>
      </c>
      <c r="V22" s="7">
        <v>0.77429999999999999</v>
      </c>
      <c r="W22" s="7">
        <v>0.44500000000000001</v>
      </c>
      <c r="X22" s="7">
        <v>1.7481</v>
      </c>
      <c r="Y22" s="7">
        <v>1.5266</v>
      </c>
      <c r="Z22" s="7">
        <v>4.0494000000000003</v>
      </c>
      <c r="AA22" s="7">
        <v>2.0179</v>
      </c>
      <c r="AB22" s="7">
        <v>3.8100000000000002E-2</v>
      </c>
      <c r="AC22" s="7">
        <v>2.2105000000000001</v>
      </c>
      <c r="AD22" s="7">
        <v>1.6845000000000001</v>
      </c>
      <c r="AE22" s="7">
        <v>3.5799999999999998E-2</v>
      </c>
      <c r="AF22" s="7">
        <v>0.10489999999999999</v>
      </c>
      <c r="AG22" s="7">
        <v>0.47249999999999998</v>
      </c>
      <c r="AH22" s="7">
        <v>6.4196999999999997</v>
      </c>
      <c r="AI22" s="7">
        <v>10.369199999999999</v>
      </c>
      <c r="AJ22" s="7">
        <v>1.2248000000000001</v>
      </c>
      <c r="AK22" s="7">
        <v>1.1827000000000001</v>
      </c>
      <c r="AL22" s="7">
        <v>30.5154</v>
      </c>
    </row>
    <row r="23" spans="1:38">
      <c r="A23" s="16" t="s">
        <v>97</v>
      </c>
      <c r="B23" s="17"/>
      <c r="C23" s="2">
        <v>35.605800000000002</v>
      </c>
      <c r="D23" s="2">
        <v>1.2421</v>
      </c>
      <c r="E23" s="2">
        <v>1.3419000000000001</v>
      </c>
      <c r="F23" s="2">
        <v>0.32400000000000001</v>
      </c>
      <c r="G23" s="6">
        <v>3.9207999999999998</v>
      </c>
      <c r="H23" s="2">
        <v>0.08</v>
      </c>
      <c r="I23" s="2">
        <v>3.44E-2</v>
      </c>
      <c r="J23" s="2">
        <v>1.9699999999999999E-2</v>
      </c>
      <c r="K23" s="2">
        <v>27.052299999999999</v>
      </c>
      <c r="L23" s="2">
        <v>9.6744000000000003</v>
      </c>
      <c r="M23" s="6">
        <v>7.5334000000000003</v>
      </c>
      <c r="N23" s="6">
        <v>1.3123</v>
      </c>
      <c r="O23" s="7">
        <v>3.8616000000000001</v>
      </c>
      <c r="P23" s="7">
        <v>0.14319999999999999</v>
      </c>
      <c r="Q23" s="7">
        <v>2.0640000000000001</v>
      </c>
      <c r="R23" s="7">
        <v>0.40150000000000002</v>
      </c>
      <c r="S23" s="7">
        <v>0.56689999999999996</v>
      </c>
      <c r="T23" s="7">
        <v>0.73939999999999995</v>
      </c>
      <c r="U23" s="7">
        <v>1.7763</v>
      </c>
      <c r="V23" s="7">
        <v>4.5600000000000002E-2</v>
      </c>
      <c r="W23" s="7">
        <v>0.2581</v>
      </c>
      <c r="X23" s="7">
        <v>0.42759999999999998</v>
      </c>
      <c r="Y23" s="7">
        <v>0.75580000000000003</v>
      </c>
      <c r="Z23" s="7">
        <v>1.83E-2</v>
      </c>
      <c r="AA23" s="7">
        <v>0.17749999999999999</v>
      </c>
      <c r="AB23" s="7">
        <v>0</v>
      </c>
      <c r="AC23" s="7">
        <v>2.5999999999999999E-2</v>
      </c>
      <c r="AD23" s="7">
        <v>2.0000000000000001E-4</v>
      </c>
      <c r="AE23" s="7">
        <v>0</v>
      </c>
      <c r="AF23" s="7">
        <v>1.21E-2</v>
      </c>
      <c r="AG23" s="7">
        <v>9.3200000000000005E-2</v>
      </c>
      <c r="AH23" s="7">
        <v>6.1326999999999998</v>
      </c>
      <c r="AI23" s="7">
        <v>6.2313000000000001</v>
      </c>
      <c r="AJ23" s="7">
        <v>0.34610000000000002</v>
      </c>
      <c r="AK23" s="7">
        <v>0.59430000000000005</v>
      </c>
      <c r="AL23" s="7">
        <v>3.0036</v>
      </c>
    </row>
    <row r="24" spans="1:38">
      <c r="A24" s="16" t="s">
        <v>98</v>
      </c>
      <c r="B24" s="17"/>
      <c r="C24" s="2">
        <v>8.5982000000000003</v>
      </c>
      <c r="D24" s="2">
        <v>5.7799999999999997E-2</v>
      </c>
      <c r="E24" s="2">
        <v>0</v>
      </c>
      <c r="F24" s="2">
        <v>5.0000000000000001E-4</v>
      </c>
      <c r="G24" s="6">
        <v>0</v>
      </c>
      <c r="H24" s="2">
        <v>0</v>
      </c>
      <c r="I24" s="2">
        <v>0</v>
      </c>
      <c r="J24" s="2">
        <v>2.0000000000000001E-4</v>
      </c>
      <c r="K24" s="2">
        <v>86.243200000000002</v>
      </c>
      <c r="L24" s="2">
        <v>0.96960000000000002</v>
      </c>
      <c r="M24" s="6">
        <v>3.2800000000000003E-2</v>
      </c>
      <c r="N24" s="6">
        <v>4.9299999999999997E-2</v>
      </c>
      <c r="O24" s="7">
        <v>5.9999999999999995E-4</v>
      </c>
      <c r="P24" s="7">
        <v>3.05</v>
      </c>
      <c r="Q24" s="7">
        <v>7.7000000000000002E-3</v>
      </c>
      <c r="R24" s="7">
        <v>0</v>
      </c>
      <c r="S24" s="7">
        <v>5.0000000000000001E-4</v>
      </c>
      <c r="T24" s="7">
        <v>3.9899999999999998E-2</v>
      </c>
      <c r="U24" s="7">
        <v>0.76839999999999997</v>
      </c>
      <c r="V24" s="7">
        <v>0.19159999999999999</v>
      </c>
      <c r="W24" s="7">
        <v>1.8E-3</v>
      </c>
      <c r="X24" s="7">
        <v>0.30070000000000002</v>
      </c>
      <c r="Y24" s="7">
        <v>4.2900000000000001E-2</v>
      </c>
      <c r="Z24" s="7">
        <v>3.9228000000000001</v>
      </c>
      <c r="AA24" s="7">
        <v>0.03</v>
      </c>
      <c r="AB24" s="7">
        <v>0</v>
      </c>
      <c r="AC24" s="7">
        <v>0.14330000000000001</v>
      </c>
      <c r="AD24" s="7">
        <v>0.34749999999999998</v>
      </c>
      <c r="AE24" s="7">
        <v>0</v>
      </c>
      <c r="AF24" s="7">
        <v>0</v>
      </c>
      <c r="AG24" s="7">
        <v>0</v>
      </c>
      <c r="AH24" s="7">
        <v>0.10970000000000001</v>
      </c>
      <c r="AI24" s="7">
        <v>0.1229</v>
      </c>
      <c r="AJ24" s="7">
        <v>0.48809999999999998</v>
      </c>
      <c r="AK24" s="7">
        <v>5.9999999999999995E-4</v>
      </c>
      <c r="AL24" s="7">
        <v>26.763100000000001</v>
      </c>
    </row>
    <row r="25" spans="1:38">
      <c r="A25" s="18" t="s">
        <v>103</v>
      </c>
      <c r="B25" s="19"/>
      <c r="C25" s="11">
        <f>C5-C15</f>
        <v>-337.80779999999993</v>
      </c>
      <c r="D25" s="11">
        <f t="shared" ref="D25:AL32" si="0">D5-D15</f>
        <v>10.588399999999996</v>
      </c>
      <c r="E25" s="11">
        <f t="shared" si="0"/>
        <v>5.9310000000000045</v>
      </c>
      <c r="F25" s="11">
        <f t="shared" si="0"/>
        <v>1.9922999999999993</v>
      </c>
      <c r="G25" s="11">
        <f t="shared" si="0"/>
        <v>-9.0348000000000006</v>
      </c>
      <c r="H25" s="11">
        <f t="shared" si="0"/>
        <v>-9.3643999999999981</v>
      </c>
      <c r="I25" s="11">
        <f t="shared" si="0"/>
        <v>-5.4135999999999997</v>
      </c>
      <c r="J25" s="11">
        <f t="shared" si="0"/>
        <v>-2.8029000000000002</v>
      </c>
      <c r="K25" s="11">
        <f t="shared" si="0"/>
        <v>-179.44139999999999</v>
      </c>
      <c r="L25" s="11">
        <f t="shared" si="0"/>
        <v>161.15180000000004</v>
      </c>
      <c r="M25" s="11">
        <f t="shared" si="0"/>
        <v>245.00750000000002</v>
      </c>
      <c r="N25" s="11">
        <f t="shared" si="0"/>
        <v>13.7897</v>
      </c>
      <c r="O25" s="11">
        <f t="shared" si="0"/>
        <v>29.247600000000006</v>
      </c>
      <c r="P25" s="11">
        <f t="shared" si="0"/>
        <v>8.6684000000000001</v>
      </c>
      <c r="Q25" s="11">
        <f t="shared" si="0"/>
        <v>25.333799999999997</v>
      </c>
      <c r="R25" s="11">
        <f t="shared" si="0"/>
        <v>22.744200000000003</v>
      </c>
      <c r="S25" s="11">
        <f t="shared" si="0"/>
        <v>8.7031000000000027</v>
      </c>
      <c r="T25" s="11">
        <f t="shared" si="0"/>
        <v>7.9402999999999988</v>
      </c>
      <c r="U25" s="11">
        <f t="shared" si="0"/>
        <v>171.02700000000002</v>
      </c>
      <c r="V25" s="11">
        <f t="shared" si="0"/>
        <v>-7.2003000000000021</v>
      </c>
      <c r="W25" s="11">
        <f t="shared" si="0"/>
        <v>-3.5155000000000003</v>
      </c>
      <c r="X25" s="11">
        <f t="shared" si="0"/>
        <v>-1.2869000000000028</v>
      </c>
      <c r="Y25" s="11">
        <f t="shared" si="0"/>
        <v>11.304400000000001</v>
      </c>
      <c r="Z25" s="11">
        <f t="shared" si="0"/>
        <v>-2.4220999999999999</v>
      </c>
      <c r="AA25" s="11">
        <f t="shared" si="0"/>
        <v>-4.2582000000000004</v>
      </c>
      <c r="AB25" s="11">
        <f t="shared" si="0"/>
        <v>-0.3246</v>
      </c>
      <c r="AC25" s="11">
        <f t="shared" si="0"/>
        <v>1.8417000000000012</v>
      </c>
      <c r="AD25" s="11">
        <f t="shared" si="0"/>
        <v>-5.5457999999999998</v>
      </c>
      <c r="AE25" s="11">
        <f t="shared" si="0"/>
        <v>5.839999999999998E-2</v>
      </c>
      <c r="AF25" s="11">
        <f t="shared" si="0"/>
        <v>0.8881</v>
      </c>
      <c r="AG25" s="11">
        <f t="shared" si="0"/>
        <v>-0.32210000000000027</v>
      </c>
      <c r="AH25" s="11">
        <f t="shared" si="0"/>
        <v>13.103600000000004</v>
      </c>
      <c r="AI25" s="11">
        <f t="shared" si="0"/>
        <v>39.607399999999998</v>
      </c>
      <c r="AJ25" s="11">
        <f t="shared" si="0"/>
        <v>-3.1644999999999968</v>
      </c>
      <c r="AK25" s="11">
        <f t="shared" si="0"/>
        <v>22.768699999999999</v>
      </c>
      <c r="AL25" s="11">
        <f t="shared" si="0"/>
        <v>47.9863</v>
      </c>
    </row>
    <row r="26" spans="1:38">
      <c r="A26" s="18" t="s">
        <v>6</v>
      </c>
      <c r="B26" s="19"/>
      <c r="C26" s="11">
        <f t="shared" ref="C26:R34" si="1">C6-C16</f>
        <v>-8.6745999999999981</v>
      </c>
      <c r="D26" s="11">
        <f t="shared" si="1"/>
        <v>5.2600000000000001E-2</v>
      </c>
      <c r="E26" s="11">
        <f t="shared" si="1"/>
        <v>1E-3</v>
      </c>
      <c r="F26" s="11">
        <f t="shared" si="1"/>
        <v>5.0000000000000001E-4</v>
      </c>
      <c r="G26" s="11">
        <f t="shared" si="1"/>
        <v>0</v>
      </c>
      <c r="H26" s="11">
        <f t="shared" si="1"/>
        <v>9.999999999999998E-4</v>
      </c>
      <c r="I26" s="11">
        <f t="shared" si="1"/>
        <v>-2.9999999999999997E-4</v>
      </c>
      <c r="J26" s="11">
        <f t="shared" si="1"/>
        <v>4.0000000000000002E-4</v>
      </c>
      <c r="K26" s="11">
        <f t="shared" si="1"/>
        <v>-54.560400000000001</v>
      </c>
      <c r="L26" s="11">
        <f t="shared" si="1"/>
        <v>-6.140000000000001E-2</v>
      </c>
      <c r="M26" s="11">
        <f t="shared" si="1"/>
        <v>5.3030999999999997</v>
      </c>
      <c r="N26" s="11">
        <f t="shared" si="1"/>
        <v>1.4E-3</v>
      </c>
      <c r="O26" s="11">
        <f t="shared" si="1"/>
        <v>-3.3771999999999993</v>
      </c>
      <c r="P26" s="11">
        <f t="shared" si="1"/>
        <v>-6.0000000000000006E-4</v>
      </c>
      <c r="Q26" s="11">
        <f t="shared" si="1"/>
        <v>0.38249999999999995</v>
      </c>
      <c r="R26" s="11">
        <f t="shared" si="1"/>
        <v>3.4000000000000002E-3</v>
      </c>
      <c r="S26" s="11">
        <f t="shared" si="0"/>
        <v>6.7999999999999996E-3</v>
      </c>
      <c r="T26" s="11">
        <f t="shared" si="0"/>
        <v>1.9E-3</v>
      </c>
      <c r="U26" s="11">
        <f t="shared" si="0"/>
        <v>-1.2089000000000001</v>
      </c>
      <c r="V26" s="11">
        <f t="shared" si="0"/>
        <v>5.0000000000000001E-4</v>
      </c>
      <c r="W26" s="11">
        <f t="shared" si="0"/>
        <v>-2.3E-3</v>
      </c>
      <c r="X26" s="11">
        <f t="shared" si="0"/>
        <v>5.1000000000000004E-3</v>
      </c>
      <c r="Y26" s="11">
        <f t="shared" si="0"/>
        <v>2.3E-3</v>
      </c>
      <c r="Z26" s="11">
        <f t="shared" si="0"/>
        <v>-1E-4</v>
      </c>
      <c r="AA26" s="11">
        <f t="shared" si="0"/>
        <v>2.0000000000000001E-4</v>
      </c>
      <c r="AB26" s="11">
        <f t="shared" si="0"/>
        <v>0</v>
      </c>
      <c r="AC26" s="11">
        <f t="shared" si="0"/>
        <v>-2.23E-2</v>
      </c>
      <c r="AD26" s="11">
        <f t="shared" si="0"/>
        <v>-6.8000000000000005E-3</v>
      </c>
      <c r="AE26" s="11">
        <f t="shared" si="0"/>
        <v>0</v>
      </c>
      <c r="AF26" s="11">
        <f t="shared" si="0"/>
        <v>0</v>
      </c>
      <c r="AG26" s="11">
        <f t="shared" si="0"/>
        <v>0</v>
      </c>
      <c r="AH26" s="11">
        <f t="shared" si="0"/>
        <v>1.1000000000000001E-3</v>
      </c>
      <c r="AI26" s="11">
        <f t="shared" si="0"/>
        <v>-5.1202000000000041</v>
      </c>
      <c r="AJ26" s="11">
        <f t="shared" si="0"/>
        <v>-0.30299999999999999</v>
      </c>
      <c r="AK26" s="11">
        <f t="shared" si="0"/>
        <v>-3.4999999999999996E-3</v>
      </c>
      <c r="AL26" s="11">
        <f t="shared" si="0"/>
        <v>-6.9819000000000004</v>
      </c>
    </row>
    <row r="27" spans="1:38">
      <c r="A27" s="18" t="s">
        <v>7</v>
      </c>
      <c r="B27" s="19"/>
      <c r="C27" s="11">
        <f t="shared" si="1"/>
        <v>-329.13319999999999</v>
      </c>
      <c r="D27" s="11">
        <f t="shared" si="0"/>
        <v>10.535799999999998</v>
      </c>
      <c r="E27" s="11">
        <f t="shared" si="0"/>
        <v>5.93</v>
      </c>
      <c r="F27" s="11">
        <f t="shared" si="0"/>
        <v>1.9917999999999996</v>
      </c>
      <c r="G27" s="11">
        <f t="shared" si="0"/>
        <v>-9.0348000000000006</v>
      </c>
      <c r="H27" s="11">
        <f t="shared" si="0"/>
        <v>-9.3653999999999993</v>
      </c>
      <c r="I27" s="11">
        <f t="shared" si="0"/>
        <v>-5.4133000000000004</v>
      </c>
      <c r="J27" s="11">
        <f t="shared" si="0"/>
        <v>-2.8033000000000001</v>
      </c>
      <c r="K27" s="11">
        <f t="shared" si="0"/>
        <v>-124.88099999999997</v>
      </c>
      <c r="L27" s="11">
        <f t="shared" si="0"/>
        <v>161.2132</v>
      </c>
      <c r="M27" s="11">
        <f t="shared" si="0"/>
        <v>239.70439999999996</v>
      </c>
      <c r="N27" s="11">
        <f t="shared" si="0"/>
        <v>13.788300000000003</v>
      </c>
      <c r="O27" s="11">
        <f t="shared" si="0"/>
        <v>32.624799999999993</v>
      </c>
      <c r="P27" s="11">
        <f t="shared" si="0"/>
        <v>8.6690000000000005</v>
      </c>
      <c r="Q27" s="11">
        <f t="shared" si="0"/>
        <v>24.951299999999989</v>
      </c>
      <c r="R27" s="11">
        <f t="shared" si="0"/>
        <v>22.7408</v>
      </c>
      <c r="S27" s="11">
        <f t="shared" si="0"/>
        <v>8.6963000000000008</v>
      </c>
      <c r="T27" s="11">
        <f t="shared" si="0"/>
        <v>7.9383999999999997</v>
      </c>
      <c r="U27" s="11">
        <f t="shared" si="0"/>
        <v>172.23589999999999</v>
      </c>
      <c r="V27" s="11">
        <f t="shared" si="0"/>
        <v>-7.200800000000001</v>
      </c>
      <c r="W27" s="11">
        <f t="shared" si="0"/>
        <v>-3.5131999999999994</v>
      </c>
      <c r="X27" s="11">
        <f t="shared" si="0"/>
        <v>-1.2920000000000016</v>
      </c>
      <c r="Y27" s="11">
        <f t="shared" si="0"/>
        <v>11.302100000000003</v>
      </c>
      <c r="Z27" s="11">
        <f t="shared" si="0"/>
        <v>-2.4220000000000002</v>
      </c>
      <c r="AA27" s="11">
        <f t="shared" si="0"/>
        <v>-4.2584</v>
      </c>
      <c r="AB27" s="11">
        <f t="shared" si="0"/>
        <v>-0.3246</v>
      </c>
      <c r="AC27" s="11">
        <f t="shared" si="0"/>
        <v>1.863999999999999</v>
      </c>
      <c r="AD27" s="11">
        <f t="shared" si="0"/>
        <v>-5.5389999999999997</v>
      </c>
      <c r="AE27" s="11">
        <f t="shared" si="0"/>
        <v>5.839999999999998E-2</v>
      </c>
      <c r="AF27" s="11">
        <f t="shared" si="0"/>
        <v>0.8881</v>
      </c>
      <c r="AG27" s="11">
        <f t="shared" si="0"/>
        <v>-0.32210000000000027</v>
      </c>
      <c r="AH27" s="11">
        <f t="shared" si="0"/>
        <v>13.102500000000003</v>
      </c>
      <c r="AI27" s="11">
        <f t="shared" si="0"/>
        <v>44.727599999999995</v>
      </c>
      <c r="AJ27" s="11">
        <f t="shared" si="0"/>
        <v>-2.8614999999999995</v>
      </c>
      <c r="AK27" s="11">
        <f t="shared" si="0"/>
        <v>22.772199999999998</v>
      </c>
      <c r="AL27" s="11">
        <f t="shared" si="0"/>
        <v>54.96820000000001</v>
      </c>
    </row>
    <row r="28" spans="1:38">
      <c r="A28" s="20" t="s">
        <v>8</v>
      </c>
      <c r="B28" s="21"/>
      <c r="C28" s="11">
        <f t="shared" si="1"/>
        <v>-339.02849999999995</v>
      </c>
      <c r="D28" s="11">
        <f t="shared" si="0"/>
        <v>6.2661999999999978</v>
      </c>
      <c r="E28" s="11">
        <f t="shared" si="0"/>
        <v>6.2255000000000003</v>
      </c>
      <c r="F28" s="11">
        <f t="shared" si="0"/>
        <v>1.4116</v>
      </c>
      <c r="G28" s="11">
        <f t="shared" si="0"/>
        <v>-4.0413999999999994</v>
      </c>
      <c r="H28" s="11">
        <f t="shared" si="0"/>
        <v>-9.845699999999999</v>
      </c>
      <c r="I28" s="11">
        <f t="shared" si="0"/>
        <v>-5.6033999999999997</v>
      </c>
      <c r="J28" s="11">
        <f t="shared" si="0"/>
        <v>-3.0517000000000003</v>
      </c>
      <c r="K28" s="11">
        <f t="shared" si="0"/>
        <v>-109.91130000000001</v>
      </c>
      <c r="L28" s="11">
        <f t="shared" si="0"/>
        <v>148.63030000000003</v>
      </c>
      <c r="M28" s="11">
        <f t="shared" si="0"/>
        <v>231.36430000000001</v>
      </c>
      <c r="N28" s="11">
        <f t="shared" si="0"/>
        <v>11.392300000000002</v>
      </c>
      <c r="O28" s="11">
        <f t="shared" si="0"/>
        <v>37.256999999999998</v>
      </c>
      <c r="P28" s="11">
        <f t="shared" si="0"/>
        <v>9.3942999999999994</v>
      </c>
      <c r="Q28" s="11">
        <f t="shared" si="0"/>
        <v>17.521100000000004</v>
      </c>
      <c r="R28" s="11">
        <f t="shared" si="0"/>
        <v>12.837600000000002</v>
      </c>
      <c r="S28" s="11">
        <f t="shared" si="0"/>
        <v>5.9877000000000002</v>
      </c>
      <c r="T28" s="11">
        <f t="shared" si="0"/>
        <v>7.9312000000000005</v>
      </c>
      <c r="U28" s="11">
        <f t="shared" si="0"/>
        <v>165.69850000000002</v>
      </c>
      <c r="V28" s="11">
        <f t="shared" si="0"/>
        <v>-11.071300000000001</v>
      </c>
      <c r="W28" s="11">
        <f t="shared" si="0"/>
        <v>-4.8727000000000009</v>
      </c>
      <c r="X28" s="11">
        <f t="shared" si="0"/>
        <v>-2.2041000000000004</v>
      </c>
      <c r="Y28" s="11">
        <f t="shared" si="0"/>
        <v>10.204000000000001</v>
      </c>
      <c r="Z28" s="11">
        <f t="shared" si="0"/>
        <v>0.52370000000000028</v>
      </c>
      <c r="AA28" s="11">
        <f t="shared" si="0"/>
        <v>-2.9242000000000004</v>
      </c>
      <c r="AB28" s="11">
        <f t="shared" si="0"/>
        <v>-0.29010000000000002</v>
      </c>
      <c r="AC28" s="11">
        <f t="shared" si="0"/>
        <v>3.5305</v>
      </c>
      <c r="AD28" s="11">
        <f t="shared" si="0"/>
        <v>-3.9370000000000003</v>
      </c>
      <c r="AE28" s="11">
        <f t="shared" si="0"/>
        <v>9.1899999999999996E-2</v>
      </c>
      <c r="AF28" s="11">
        <f t="shared" si="0"/>
        <v>0.66259999999999997</v>
      </c>
      <c r="AG28" s="11">
        <f t="shared" si="0"/>
        <v>0.13109999999999999</v>
      </c>
      <c r="AH28" s="11">
        <f t="shared" si="0"/>
        <v>-0.63499999999999979</v>
      </c>
      <c r="AI28" s="11">
        <f t="shared" si="0"/>
        <v>51.58639999999999</v>
      </c>
      <c r="AJ28" s="11">
        <f t="shared" si="0"/>
        <v>-3.9639999999999986</v>
      </c>
      <c r="AK28" s="11">
        <f t="shared" si="0"/>
        <v>18.133300000000002</v>
      </c>
      <c r="AL28" s="11">
        <f t="shared" si="0"/>
        <v>65.148399999999995</v>
      </c>
    </row>
    <row r="29" spans="1:38">
      <c r="A29" s="12" t="s">
        <v>9</v>
      </c>
      <c r="B29" s="13"/>
      <c r="C29" s="11">
        <f t="shared" si="1"/>
        <v>-299.81389999999999</v>
      </c>
      <c r="D29" s="11">
        <f t="shared" si="0"/>
        <v>6.5370999999999988</v>
      </c>
      <c r="E29" s="11">
        <f t="shared" si="0"/>
        <v>7.2330000000000005</v>
      </c>
      <c r="F29" s="11">
        <f t="shared" si="0"/>
        <v>2.4643999999999995</v>
      </c>
      <c r="G29" s="11">
        <f t="shared" si="0"/>
        <v>-3.3881999999999994</v>
      </c>
      <c r="H29" s="11">
        <f t="shared" si="0"/>
        <v>-8.4633000000000003</v>
      </c>
      <c r="I29" s="11">
        <f t="shared" si="0"/>
        <v>-3.9657</v>
      </c>
      <c r="J29" s="11">
        <f t="shared" si="0"/>
        <v>-2.0156000000000001</v>
      </c>
      <c r="K29" s="11">
        <f t="shared" si="0"/>
        <v>-113.55470000000003</v>
      </c>
      <c r="L29" s="11">
        <f t="shared" si="0"/>
        <v>154.98569999999998</v>
      </c>
      <c r="M29" s="11">
        <f t="shared" si="0"/>
        <v>241.91409999999996</v>
      </c>
      <c r="N29" s="11">
        <f t="shared" si="0"/>
        <v>12.057500000000001</v>
      </c>
      <c r="O29" s="11">
        <f t="shared" si="0"/>
        <v>38.128399999999999</v>
      </c>
      <c r="P29" s="11">
        <f t="shared" si="0"/>
        <v>9.9449000000000005</v>
      </c>
      <c r="Q29" s="11">
        <f t="shared" si="0"/>
        <v>19.791500000000013</v>
      </c>
      <c r="R29" s="11">
        <f t="shared" si="0"/>
        <v>13.8788</v>
      </c>
      <c r="S29" s="11">
        <f t="shared" si="0"/>
        <v>8.1451000000000011</v>
      </c>
      <c r="T29" s="11">
        <f t="shared" si="0"/>
        <v>8.5768999999999984</v>
      </c>
      <c r="U29" s="11">
        <f t="shared" si="0"/>
        <v>167.1891</v>
      </c>
      <c r="V29" s="11">
        <f t="shared" si="0"/>
        <v>-10.376800000000001</v>
      </c>
      <c r="W29" s="11">
        <f t="shared" si="0"/>
        <v>-3.7887999999999997</v>
      </c>
      <c r="X29" s="11">
        <f t="shared" si="0"/>
        <v>-1.0082999999999984</v>
      </c>
      <c r="Y29" s="11">
        <f t="shared" si="0"/>
        <v>11.299799999999999</v>
      </c>
      <c r="Z29" s="11">
        <f t="shared" si="0"/>
        <v>1.3236999999999999</v>
      </c>
      <c r="AA29" s="11">
        <f t="shared" si="0"/>
        <v>-2.1467999999999998</v>
      </c>
      <c r="AB29" s="11">
        <f t="shared" si="0"/>
        <v>-0.2399</v>
      </c>
      <c r="AC29" s="11">
        <f t="shared" si="0"/>
        <v>3.9695</v>
      </c>
      <c r="AD29" s="11">
        <f t="shared" si="0"/>
        <v>-3.9603999999999999</v>
      </c>
      <c r="AE29" s="11">
        <f t="shared" si="0"/>
        <v>0.1396</v>
      </c>
      <c r="AF29" s="11">
        <f t="shared" si="0"/>
        <v>0.78820000000000001</v>
      </c>
      <c r="AG29" s="11">
        <f t="shared" si="0"/>
        <v>0.59279999999999999</v>
      </c>
      <c r="AH29" s="11">
        <f t="shared" si="0"/>
        <v>-1.1080000000000005</v>
      </c>
      <c r="AI29" s="11">
        <f t="shared" si="0"/>
        <v>52.662399999999991</v>
      </c>
      <c r="AJ29" s="11">
        <f t="shared" si="0"/>
        <v>-3.514400000000002</v>
      </c>
      <c r="AK29" s="11">
        <f t="shared" si="0"/>
        <v>18.078200000000002</v>
      </c>
      <c r="AL29" s="11">
        <f t="shared" si="0"/>
        <v>62.051100000000005</v>
      </c>
    </row>
    <row r="30" spans="1:38">
      <c r="A30" s="12" t="s">
        <v>10</v>
      </c>
      <c r="B30" s="13"/>
      <c r="C30" s="11">
        <f t="shared" si="1"/>
        <v>-14.991000000000003</v>
      </c>
      <c r="D30" s="11">
        <f t="shared" si="0"/>
        <v>-0.91810000000000036</v>
      </c>
      <c r="E30" s="11">
        <f t="shared" si="0"/>
        <v>-1.5956999999999999</v>
      </c>
      <c r="F30" s="11">
        <f t="shared" si="0"/>
        <v>-1.1743999999999999</v>
      </c>
      <c r="G30" s="11">
        <f t="shared" si="0"/>
        <v>-0.72460000000000002</v>
      </c>
      <c r="H30" s="11">
        <f t="shared" si="0"/>
        <v>-2.0015000000000001</v>
      </c>
      <c r="I30" s="11">
        <f t="shared" si="0"/>
        <v>-1.9118000000000002</v>
      </c>
      <c r="J30" s="11">
        <f t="shared" si="0"/>
        <v>-1.4319</v>
      </c>
      <c r="K30" s="11">
        <f t="shared" si="0"/>
        <v>4.4221000000000004</v>
      </c>
      <c r="L30" s="11">
        <f t="shared" si="0"/>
        <v>-6.9034000000000004</v>
      </c>
      <c r="M30" s="11">
        <f t="shared" si="0"/>
        <v>-6.7777999999999992</v>
      </c>
      <c r="N30" s="11">
        <f t="shared" si="0"/>
        <v>-0.91150000000000009</v>
      </c>
      <c r="O30" s="11">
        <f t="shared" si="0"/>
        <v>-1.3873</v>
      </c>
      <c r="P30" s="11">
        <f t="shared" si="0"/>
        <v>-0.80499999999999994</v>
      </c>
      <c r="Q30" s="11">
        <f t="shared" si="0"/>
        <v>-2.8506</v>
      </c>
      <c r="R30" s="11">
        <f t="shared" si="0"/>
        <v>-1.8190000000000002</v>
      </c>
      <c r="S30" s="11">
        <f t="shared" si="0"/>
        <v>-2.5577999999999999</v>
      </c>
      <c r="T30" s="11">
        <f t="shared" si="0"/>
        <v>-1.1124000000000001</v>
      </c>
      <c r="U30" s="11">
        <f t="shared" si="0"/>
        <v>-2.8439999999999994</v>
      </c>
      <c r="V30" s="11">
        <f t="shared" si="0"/>
        <v>-0.56040000000000001</v>
      </c>
      <c r="W30" s="11">
        <f t="shared" si="0"/>
        <v>-1.1269</v>
      </c>
      <c r="X30" s="11">
        <f t="shared" si="0"/>
        <v>-1.1902000000000001</v>
      </c>
      <c r="Y30" s="11">
        <f t="shared" si="0"/>
        <v>-1.5061000000000004</v>
      </c>
      <c r="Z30" s="11">
        <f t="shared" si="0"/>
        <v>-0.66770000000000007</v>
      </c>
      <c r="AA30" s="11">
        <f t="shared" si="0"/>
        <v>-0.82300000000000006</v>
      </c>
      <c r="AB30" s="11">
        <f t="shared" si="0"/>
        <v>-5.0699999999999995E-2</v>
      </c>
      <c r="AC30" s="11">
        <f t="shared" si="0"/>
        <v>-0.66700000000000004</v>
      </c>
      <c r="AD30" s="11">
        <f t="shared" si="0"/>
        <v>-9.9899999999999989E-2</v>
      </c>
      <c r="AE30" s="11">
        <f t="shared" si="0"/>
        <v>-6.3100000000000003E-2</v>
      </c>
      <c r="AF30" s="11">
        <f t="shared" si="0"/>
        <v>-0.15090000000000001</v>
      </c>
      <c r="AG30" s="11">
        <f t="shared" si="0"/>
        <v>-0.49009999999999998</v>
      </c>
      <c r="AH30" s="11">
        <f t="shared" si="0"/>
        <v>0.13280000000000003</v>
      </c>
      <c r="AI30" s="11">
        <f t="shared" si="0"/>
        <v>-1.4371999999999998</v>
      </c>
      <c r="AJ30" s="11">
        <f t="shared" si="0"/>
        <v>-0.57710000000000017</v>
      </c>
      <c r="AK30" s="11">
        <f t="shared" si="0"/>
        <v>-0.92669999999999986</v>
      </c>
      <c r="AL30" s="11">
        <f t="shared" si="0"/>
        <v>1.1493000000000002</v>
      </c>
    </row>
    <row r="31" spans="1:38">
      <c r="A31" s="12" t="s">
        <v>0</v>
      </c>
      <c r="B31" s="13"/>
      <c r="C31" s="11">
        <f t="shared" si="1"/>
        <v>-24.223599999999998</v>
      </c>
      <c r="D31" s="11">
        <f t="shared" si="0"/>
        <v>0.6472</v>
      </c>
      <c r="E31" s="11">
        <f t="shared" si="0"/>
        <v>0.58820000000000006</v>
      </c>
      <c r="F31" s="11">
        <f t="shared" si="0"/>
        <v>0.1216</v>
      </c>
      <c r="G31" s="11">
        <f t="shared" si="0"/>
        <v>7.1399999999999991E-2</v>
      </c>
      <c r="H31" s="11">
        <f t="shared" si="0"/>
        <v>0.61909999999999998</v>
      </c>
      <c r="I31" s="11">
        <f t="shared" si="0"/>
        <v>0.27410000000000001</v>
      </c>
      <c r="J31" s="11">
        <f t="shared" si="0"/>
        <v>0.39580000000000004</v>
      </c>
      <c r="K31" s="11">
        <f t="shared" si="0"/>
        <v>-0.77870000000000061</v>
      </c>
      <c r="L31" s="11">
        <f t="shared" si="0"/>
        <v>0.54800000000000004</v>
      </c>
      <c r="M31" s="11">
        <f t="shared" si="0"/>
        <v>-3.7719999999999998</v>
      </c>
      <c r="N31" s="11">
        <f t="shared" si="0"/>
        <v>0.24630000000000002</v>
      </c>
      <c r="O31" s="11">
        <f t="shared" si="0"/>
        <v>0.51590000000000003</v>
      </c>
      <c r="P31" s="11">
        <f t="shared" si="0"/>
        <v>0.25440000000000002</v>
      </c>
      <c r="Q31" s="11">
        <f t="shared" si="0"/>
        <v>0.58020000000000005</v>
      </c>
      <c r="R31" s="11">
        <f t="shared" si="0"/>
        <v>0.77780000000000005</v>
      </c>
      <c r="S31" s="11">
        <f t="shared" si="0"/>
        <v>0.40040000000000003</v>
      </c>
      <c r="T31" s="11">
        <f t="shared" si="0"/>
        <v>0.46670000000000006</v>
      </c>
      <c r="U31" s="11">
        <f t="shared" si="0"/>
        <v>1.3533999999999997</v>
      </c>
      <c r="V31" s="11">
        <f t="shared" si="0"/>
        <v>-0.1341</v>
      </c>
      <c r="W31" s="11">
        <f t="shared" si="0"/>
        <v>4.3000000000000003E-2</v>
      </c>
      <c r="X31" s="11">
        <f t="shared" si="0"/>
        <v>-5.6000000000000494E-3</v>
      </c>
      <c r="Y31" s="11">
        <f t="shared" si="0"/>
        <v>0.41029999999999994</v>
      </c>
      <c r="Z31" s="11">
        <f t="shared" si="0"/>
        <v>-0.13230000000000003</v>
      </c>
      <c r="AA31" s="11">
        <f t="shared" si="0"/>
        <v>4.5600000000000002E-2</v>
      </c>
      <c r="AB31" s="11">
        <f t="shared" si="0"/>
        <v>5.0000000000000001E-4</v>
      </c>
      <c r="AC31" s="11">
        <f t="shared" si="0"/>
        <v>0.22799999999999998</v>
      </c>
      <c r="AD31" s="11">
        <f t="shared" si="0"/>
        <v>0.12330000000000001</v>
      </c>
      <c r="AE31" s="11">
        <f t="shared" si="0"/>
        <v>1.54E-2</v>
      </c>
      <c r="AF31" s="11">
        <f t="shared" si="0"/>
        <v>2.53E-2</v>
      </c>
      <c r="AG31" s="11">
        <f t="shared" si="0"/>
        <v>2.8400000000000002E-2</v>
      </c>
      <c r="AH31" s="11">
        <f t="shared" si="0"/>
        <v>0.3402</v>
      </c>
      <c r="AI31" s="11">
        <f t="shared" si="0"/>
        <v>0.36120000000000008</v>
      </c>
      <c r="AJ31" s="11">
        <f t="shared" si="0"/>
        <v>0.1275</v>
      </c>
      <c r="AK31" s="11">
        <f t="shared" si="0"/>
        <v>0.98180000000000001</v>
      </c>
      <c r="AL31" s="11">
        <f t="shared" si="0"/>
        <v>1.948</v>
      </c>
    </row>
    <row r="32" spans="1:38">
      <c r="A32" s="14" t="s">
        <v>1</v>
      </c>
      <c r="B32" s="15"/>
      <c r="C32" s="11">
        <f t="shared" si="1"/>
        <v>9.8952999999999989</v>
      </c>
      <c r="D32" s="11">
        <f t="shared" si="0"/>
        <v>4.2696000000000005</v>
      </c>
      <c r="E32" s="11">
        <f t="shared" si="0"/>
        <v>-0.29549999999999965</v>
      </c>
      <c r="F32" s="11">
        <f t="shared" si="0"/>
        <v>0.58020000000000005</v>
      </c>
      <c r="G32" s="11">
        <f t="shared" si="0"/>
        <v>-4.9934000000000003</v>
      </c>
      <c r="H32" s="11">
        <f t="shared" si="0"/>
        <v>0.48030000000000006</v>
      </c>
      <c r="I32" s="11">
        <f t="shared" si="0"/>
        <v>0.19009999999999999</v>
      </c>
      <c r="J32" s="11">
        <f t="shared" si="0"/>
        <v>0.24839999999999998</v>
      </c>
      <c r="K32" s="11">
        <f t="shared" si="0"/>
        <v>-14.969699999999989</v>
      </c>
      <c r="L32" s="11">
        <f t="shared" si="0"/>
        <v>12.582900000000002</v>
      </c>
      <c r="M32" s="11">
        <f t="shared" si="0"/>
        <v>8.3400999999999996</v>
      </c>
      <c r="N32" s="11">
        <f t="shared" si="0"/>
        <v>2.3959999999999999</v>
      </c>
      <c r="O32" s="11">
        <f t="shared" si="0"/>
        <v>-4.6321999999999992</v>
      </c>
      <c r="P32" s="11">
        <f t="shared" si="0"/>
        <v>-0.72529999999999983</v>
      </c>
      <c r="Q32" s="11">
        <f t="shared" si="0"/>
        <v>7.430200000000001</v>
      </c>
      <c r="R32" s="11">
        <f t="shared" si="0"/>
        <v>9.9032</v>
      </c>
      <c r="S32" s="11">
        <f t="shared" si="0"/>
        <v>2.7086000000000006</v>
      </c>
      <c r="T32" s="11">
        <f t="shared" si="0"/>
        <v>7.1999999999998732E-3</v>
      </c>
      <c r="U32" s="11">
        <f t="shared" si="0"/>
        <v>6.5373999999999999</v>
      </c>
      <c r="V32" s="11">
        <f t="shared" si="0"/>
        <v>3.8704999999999998</v>
      </c>
      <c r="W32" s="11">
        <f t="shared" si="0"/>
        <v>1.3594999999999999</v>
      </c>
      <c r="X32" s="11">
        <f t="shared" si="0"/>
        <v>0.91210000000000013</v>
      </c>
      <c r="Y32" s="11">
        <f t="shared" si="0"/>
        <v>1.0980999999999999</v>
      </c>
      <c r="Z32" s="11">
        <f t="shared" si="0"/>
        <v>-2.9457000000000004</v>
      </c>
      <c r="AA32" s="11">
        <f t="shared" si="0"/>
        <v>-1.3342000000000001</v>
      </c>
      <c r="AB32" s="11">
        <f t="shared" si="0"/>
        <v>-3.4500000000000003E-2</v>
      </c>
      <c r="AC32" s="11">
        <f t="shared" ref="D32:AL34" si="2">AC12-AC22</f>
        <v>-1.6665000000000001</v>
      </c>
      <c r="AD32" s="11">
        <f t="shared" si="2"/>
        <v>-1.6020000000000001</v>
      </c>
      <c r="AE32" s="11">
        <f t="shared" si="2"/>
        <v>-3.3500000000000002E-2</v>
      </c>
      <c r="AF32" s="11">
        <f t="shared" si="2"/>
        <v>0.22550000000000003</v>
      </c>
      <c r="AG32" s="11">
        <f t="shared" si="2"/>
        <v>-0.45319999999999999</v>
      </c>
      <c r="AH32" s="11">
        <f t="shared" si="2"/>
        <v>13.737500000000001</v>
      </c>
      <c r="AI32" s="11">
        <f t="shared" si="2"/>
        <v>-6.8587999999999987</v>
      </c>
      <c r="AJ32" s="11">
        <f t="shared" si="2"/>
        <v>1.1025</v>
      </c>
      <c r="AK32" s="11">
        <f t="shared" si="2"/>
        <v>4.6388999999999996</v>
      </c>
      <c r="AL32" s="11">
        <f t="shared" si="2"/>
        <v>-10.180199999999999</v>
      </c>
    </row>
    <row r="33" spans="1:38">
      <c r="A33" s="16" t="s">
        <v>2</v>
      </c>
      <c r="B33" s="17"/>
      <c r="C33" s="11">
        <f t="shared" si="1"/>
        <v>-21.285900000000002</v>
      </c>
      <c r="D33" s="11">
        <f t="shared" si="2"/>
        <v>4.9931000000000001</v>
      </c>
      <c r="E33" s="11">
        <f t="shared" si="2"/>
        <v>0.59929999999999994</v>
      </c>
      <c r="F33" s="11">
        <f t="shared" si="2"/>
        <v>-0.27029999999999998</v>
      </c>
      <c r="G33" s="11">
        <f t="shared" si="2"/>
        <v>-3.6859999999999999</v>
      </c>
      <c r="H33" s="11">
        <f t="shared" si="2"/>
        <v>0.59710000000000008</v>
      </c>
      <c r="I33" s="11">
        <f t="shared" si="2"/>
        <v>0.20679999999999998</v>
      </c>
      <c r="J33" s="11">
        <f t="shared" si="2"/>
        <v>0.2276</v>
      </c>
      <c r="K33" s="11">
        <f t="shared" si="2"/>
        <v>-2.4533999999999985</v>
      </c>
      <c r="L33" s="11">
        <f t="shared" si="2"/>
        <v>6.6408000000000005</v>
      </c>
      <c r="M33" s="11">
        <f t="shared" si="2"/>
        <v>0.90620000000000012</v>
      </c>
      <c r="N33" s="11">
        <f t="shared" si="2"/>
        <v>1.5489999999999999</v>
      </c>
      <c r="O33" s="11">
        <f t="shared" si="2"/>
        <v>-2.3353000000000002</v>
      </c>
      <c r="P33" s="11">
        <f t="shared" si="2"/>
        <v>0.5524</v>
      </c>
      <c r="Q33" s="11">
        <f t="shared" si="2"/>
        <v>5.4044999999999996</v>
      </c>
      <c r="R33" s="11">
        <f t="shared" si="2"/>
        <v>9.323599999999999</v>
      </c>
      <c r="S33" s="11">
        <f t="shared" si="2"/>
        <v>1.2433000000000001</v>
      </c>
      <c r="T33" s="11">
        <f t="shared" si="2"/>
        <v>-0.39579999999999993</v>
      </c>
      <c r="U33" s="11">
        <f t="shared" si="2"/>
        <v>7.2367999999999997</v>
      </c>
      <c r="V33" s="11">
        <f t="shared" si="2"/>
        <v>0.51450000000000007</v>
      </c>
      <c r="W33" s="11">
        <f t="shared" si="2"/>
        <v>1.1840999999999999</v>
      </c>
      <c r="X33" s="11">
        <f t="shared" si="2"/>
        <v>0.70839999999999992</v>
      </c>
      <c r="Y33" s="11">
        <f t="shared" si="2"/>
        <v>0.95269999999999988</v>
      </c>
      <c r="Z33" s="11">
        <f t="shared" si="2"/>
        <v>7.9100000000000004E-2</v>
      </c>
      <c r="AA33" s="11">
        <f t="shared" si="2"/>
        <v>0.32940000000000003</v>
      </c>
      <c r="AB33" s="11">
        <f t="shared" si="2"/>
        <v>3.5999999999999999E-3</v>
      </c>
      <c r="AC33" s="11">
        <f t="shared" si="2"/>
        <v>2.6600000000000002E-2</v>
      </c>
      <c r="AD33" s="11">
        <f t="shared" si="2"/>
        <v>3.3599999999999998E-2</v>
      </c>
      <c r="AE33" s="11">
        <f t="shared" si="2"/>
        <v>2.0999999999999999E-3</v>
      </c>
      <c r="AF33" s="11">
        <f t="shared" si="2"/>
        <v>3.1899999999999998E-2</v>
      </c>
      <c r="AG33" s="11">
        <f t="shared" si="2"/>
        <v>-8.8800000000000004E-2</v>
      </c>
      <c r="AH33" s="11">
        <f t="shared" si="2"/>
        <v>13.857199999999999</v>
      </c>
      <c r="AI33" s="11">
        <f t="shared" si="2"/>
        <v>-4.1798999999999999</v>
      </c>
      <c r="AJ33" s="11">
        <f t="shared" si="2"/>
        <v>1.8815999999999999</v>
      </c>
      <c r="AK33" s="11">
        <f t="shared" si="2"/>
        <v>2.8348</v>
      </c>
      <c r="AL33" s="11">
        <f t="shared" si="2"/>
        <v>8.9483999999999995</v>
      </c>
    </row>
    <row r="34" spans="1:38">
      <c r="A34" s="16" t="s">
        <v>3</v>
      </c>
      <c r="B34" s="17"/>
      <c r="C34" s="11">
        <f t="shared" si="1"/>
        <v>31.912100000000002</v>
      </c>
      <c r="D34" s="11">
        <f t="shared" si="2"/>
        <v>-4.5499999999999999E-2</v>
      </c>
      <c r="E34" s="11">
        <f t="shared" si="2"/>
        <v>0.1206</v>
      </c>
      <c r="F34" s="11">
        <f t="shared" si="2"/>
        <v>-5.0000000000000001E-4</v>
      </c>
      <c r="G34" s="11">
        <f t="shared" si="2"/>
        <v>0.25650000000000001</v>
      </c>
      <c r="H34" s="11">
        <f t="shared" si="2"/>
        <v>0</v>
      </c>
      <c r="I34" s="11">
        <f t="shared" si="2"/>
        <v>1E-4</v>
      </c>
      <c r="J34" s="11">
        <f t="shared" si="2"/>
        <v>-2.0000000000000001E-4</v>
      </c>
      <c r="K34" s="11">
        <f t="shared" si="2"/>
        <v>-5.2476000000000056</v>
      </c>
      <c r="L34" s="11">
        <f t="shared" si="2"/>
        <v>5.7111999999999998</v>
      </c>
      <c r="M34" s="11">
        <f t="shared" si="2"/>
        <v>7.0460000000000003</v>
      </c>
      <c r="N34" s="11">
        <f t="shared" si="2"/>
        <v>0.12909999999999999</v>
      </c>
      <c r="O34" s="11">
        <f t="shared" si="2"/>
        <v>1.7000000000000001E-3</v>
      </c>
      <c r="P34" s="11">
        <f t="shared" si="2"/>
        <v>-1.0418999999999996</v>
      </c>
      <c r="Q34" s="11">
        <f t="shared" si="2"/>
        <v>2.3739000000000003</v>
      </c>
      <c r="R34" s="11">
        <f t="shared" si="2"/>
        <v>0</v>
      </c>
      <c r="S34" s="11">
        <f t="shared" si="2"/>
        <v>1.1341000000000001</v>
      </c>
      <c r="T34" s="11">
        <f t="shared" si="2"/>
        <v>3.5499999999999997E-2</v>
      </c>
      <c r="U34" s="11">
        <f t="shared" si="2"/>
        <v>0.10470000000000002</v>
      </c>
      <c r="V34" s="11">
        <f t="shared" si="2"/>
        <v>-0.1716</v>
      </c>
      <c r="W34" s="11">
        <f t="shared" si="2"/>
        <v>0.35369999999999996</v>
      </c>
      <c r="X34" s="11">
        <f t="shared" si="2"/>
        <v>-0.19550000000000001</v>
      </c>
      <c r="Y34" s="11">
        <f t="shared" si="2"/>
        <v>0.10390000000000002</v>
      </c>
      <c r="Z34" s="11">
        <f t="shared" si="2"/>
        <v>-3.9228000000000001</v>
      </c>
      <c r="AA34" s="11">
        <f t="shared" si="2"/>
        <v>-0.03</v>
      </c>
      <c r="AB34" s="11">
        <f t="shared" si="2"/>
        <v>0</v>
      </c>
      <c r="AC34" s="11">
        <f t="shared" si="2"/>
        <v>-0.14330000000000001</v>
      </c>
      <c r="AD34" s="11">
        <f t="shared" si="2"/>
        <v>-0.34749999999999998</v>
      </c>
      <c r="AE34" s="11">
        <f t="shared" si="2"/>
        <v>2.0000000000000001E-4</v>
      </c>
      <c r="AF34" s="11">
        <f t="shared" si="2"/>
        <v>0</v>
      </c>
      <c r="AG34" s="11">
        <f t="shared" si="2"/>
        <v>3.3999999999999998E-3</v>
      </c>
      <c r="AH34" s="11">
        <f t="shared" si="2"/>
        <v>-0.1013</v>
      </c>
      <c r="AI34" s="11">
        <f t="shared" si="2"/>
        <v>0.43610000000000004</v>
      </c>
      <c r="AJ34" s="11">
        <f t="shared" si="2"/>
        <v>-0.48569999999999997</v>
      </c>
      <c r="AK34" s="11">
        <f t="shared" si="2"/>
        <v>1.4983</v>
      </c>
      <c r="AL34" s="11">
        <f t="shared" si="2"/>
        <v>-19.990900000000003</v>
      </c>
    </row>
    <row r="35" spans="1:38">
      <c r="A35" s="1" t="s">
        <v>49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7" spans="1:38">
      <c r="D37" s="8"/>
      <c r="J37" s="8"/>
      <c r="K37" s="8"/>
      <c r="N37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J42" s="8"/>
      <c r="K42" s="8"/>
      <c r="N42" s="9"/>
    </row>
    <row r="43" spans="1:38">
      <c r="J43" s="8"/>
      <c r="K43" s="8"/>
      <c r="N43" s="9"/>
    </row>
    <row r="44" spans="1:38">
      <c r="I44" s="8"/>
      <c r="J44" s="8"/>
      <c r="K44" s="8"/>
      <c r="N44" s="9"/>
    </row>
    <row r="45" spans="1:38">
      <c r="F45" s="8"/>
      <c r="N45" s="9"/>
    </row>
    <row r="46" spans="1:38">
      <c r="F46" s="8"/>
    </row>
  </sheetData>
  <mergeCells count="32"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20:B20"/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</mergeCells>
  <phoneticPr fontId="1" type="noConversion"/>
  <pageMargins left="0.70866141732283472" right="0.70866141732283472" top="1.7322834645669292" bottom="0.74803149606299213" header="0.31496062992125984" footer="0.31496062992125984"/>
  <pageSetup paperSize="9" scale="66" orientation="landscape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L46"/>
  <sheetViews>
    <sheetView zoomScaleSheetLayoutView="100" workbookViewId="0">
      <selection activeCell="C26" sqref="C26"/>
    </sheetView>
  </sheetViews>
  <sheetFormatPr defaultRowHeight="12"/>
  <cols>
    <col min="1" max="1" width="20.125" style="1" customWidth="1"/>
    <col min="2" max="2" width="8.875" style="1" customWidth="1"/>
    <col min="3" max="5" width="9.125" style="1" customWidth="1"/>
    <col min="6" max="7" width="9.25" style="1" customWidth="1"/>
    <col min="8" max="8" width="9.25" style="4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6" width="12.25" style="1" customWidth="1"/>
    <col min="17" max="17" width="12.25" style="1" bestFit="1" customWidth="1"/>
    <col min="18" max="18" width="11.375" style="1" bestFit="1" customWidth="1"/>
    <col min="19" max="16384" width="9" style="1"/>
  </cols>
  <sheetData>
    <row r="1" spans="1:38" ht="30" customHeight="1"/>
    <row r="2" spans="1:38" ht="18.75">
      <c r="A2" s="22" t="s">
        <v>52</v>
      </c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38">
      <c r="A3" s="3" t="s">
        <v>53</v>
      </c>
      <c r="B3" s="3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4"/>
    </row>
    <row r="4" spans="1:38">
      <c r="A4" s="24" t="s">
        <v>54</v>
      </c>
      <c r="B4" s="25"/>
      <c r="C4" s="5" t="s">
        <v>55</v>
      </c>
      <c r="D4" s="5" t="s">
        <v>56</v>
      </c>
      <c r="E4" s="5" t="s">
        <v>57</v>
      </c>
      <c r="F4" s="5" t="s">
        <v>58</v>
      </c>
      <c r="G4" s="5" t="s">
        <v>59</v>
      </c>
      <c r="H4" s="5" t="s">
        <v>60</v>
      </c>
      <c r="I4" s="5" t="s">
        <v>61</v>
      </c>
      <c r="J4" s="5" t="s">
        <v>62</v>
      </c>
      <c r="K4" s="5" t="s">
        <v>63</v>
      </c>
      <c r="L4" s="5" t="s">
        <v>64</v>
      </c>
      <c r="M4" s="5" t="s">
        <v>65</v>
      </c>
      <c r="N4" s="5" t="s">
        <v>66</v>
      </c>
      <c r="O4" s="5" t="s">
        <v>67</v>
      </c>
      <c r="P4" s="5" t="s">
        <v>68</v>
      </c>
      <c r="Q4" s="5" t="s">
        <v>69</v>
      </c>
      <c r="R4" s="5" t="s">
        <v>70</v>
      </c>
      <c r="S4" s="5" t="s">
        <v>71</v>
      </c>
      <c r="T4" s="5" t="s">
        <v>72</v>
      </c>
      <c r="U4" s="5" t="s">
        <v>73</v>
      </c>
      <c r="V4" s="5" t="s">
        <v>74</v>
      </c>
      <c r="W4" s="5" t="s">
        <v>75</v>
      </c>
      <c r="X4" s="5" t="s">
        <v>76</v>
      </c>
      <c r="Y4" s="5" t="s">
        <v>77</v>
      </c>
      <c r="Z4" s="5" t="s">
        <v>78</v>
      </c>
      <c r="AA4" s="5" t="s">
        <v>79</v>
      </c>
      <c r="AB4" s="5" t="s">
        <v>80</v>
      </c>
      <c r="AC4" s="5" t="s">
        <v>81</v>
      </c>
      <c r="AD4" s="5" t="s">
        <v>13</v>
      </c>
      <c r="AE4" s="5" t="s">
        <v>82</v>
      </c>
      <c r="AF4" s="5" t="s">
        <v>83</v>
      </c>
      <c r="AG4" s="5" t="s">
        <v>14</v>
      </c>
      <c r="AH4" s="5" t="s">
        <v>84</v>
      </c>
      <c r="AI4" s="5" t="s">
        <v>85</v>
      </c>
      <c r="AJ4" s="5" t="s">
        <v>86</v>
      </c>
      <c r="AK4" s="5" t="s">
        <v>87</v>
      </c>
      <c r="AL4" s="5" t="s">
        <v>88</v>
      </c>
    </row>
    <row r="5" spans="1:38">
      <c r="A5" s="26" t="s">
        <v>89</v>
      </c>
      <c r="B5" s="27"/>
      <c r="C5" s="2">
        <v>139.04220000000001</v>
      </c>
      <c r="D5" s="2">
        <v>28.071000000000002</v>
      </c>
      <c r="E5" s="2">
        <v>20.003299999999999</v>
      </c>
      <c r="F5" s="2">
        <v>8.0976999999999997</v>
      </c>
      <c r="G5" s="6">
        <v>2.7103000000000002</v>
      </c>
      <c r="H5" s="2">
        <v>7.8894000000000002</v>
      </c>
      <c r="I5" s="2">
        <v>2.9428000000000001</v>
      </c>
      <c r="J5" s="2">
        <v>2.7461000000000002</v>
      </c>
      <c r="K5" s="2">
        <v>270.697</v>
      </c>
      <c r="L5" s="2">
        <v>193.2997</v>
      </c>
      <c r="M5" s="6">
        <v>162.66980000000001</v>
      </c>
      <c r="N5" s="6">
        <v>21.2258</v>
      </c>
      <c r="O5" s="7">
        <v>39.749299999999998</v>
      </c>
      <c r="P5" s="7">
        <v>12.5116</v>
      </c>
      <c r="Q5" s="7">
        <v>68.034199999999998</v>
      </c>
      <c r="R5" s="7">
        <v>23.638000000000002</v>
      </c>
      <c r="S5" s="7">
        <v>21.493500000000001</v>
      </c>
      <c r="T5" s="7">
        <v>13.1599</v>
      </c>
      <c r="U5" s="7">
        <v>187.7775</v>
      </c>
      <c r="V5" s="7">
        <v>7.6662999999999997</v>
      </c>
      <c r="W5" s="7">
        <v>2.0003000000000002</v>
      </c>
      <c r="X5" s="7">
        <v>21.757200000000001</v>
      </c>
      <c r="Y5" s="7">
        <v>21.6493</v>
      </c>
      <c r="Z5" s="7">
        <v>3.2803</v>
      </c>
      <c r="AA5" s="7">
        <v>3.8121999999999998</v>
      </c>
      <c r="AB5" s="7">
        <v>0.13919999999999999</v>
      </c>
      <c r="AC5" s="7">
        <v>12.686199999999999</v>
      </c>
      <c r="AD5" s="7">
        <v>0.98299999999999998</v>
      </c>
      <c r="AE5" s="7">
        <v>0.1133</v>
      </c>
      <c r="AF5" s="7">
        <v>1.4387000000000001</v>
      </c>
      <c r="AG5" s="7">
        <v>2.0196999999999998</v>
      </c>
      <c r="AH5" s="7">
        <v>37.075600000000001</v>
      </c>
      <c r="AI5" s="7">
        <v>82.140199999999993</v>
      </c>
      <c r="AJ5" s="7">
        <v>31.012499999999999</v>
      </c>
      <c r="AK5" s="7">
        <v>32.6297</v>
      </c>
      <c r="AL5" s="7">
        <v>114.59220000000001</v>
      </c>
    </row>
    <row r="6" spans="1:38">
      <c r="A6" s="26" t="s">
        <v>90</v>
      </c>
      <c r="B6" s="27"/>
      <c r="C6" s="2">
        <v>50.033099999999997</v>
      </c>
      <c r="D6" s="2">
        <v>0.19</v>
      </c>
      <c r="E6" s="2">
        <v>3.2000000000000002E-3</v>
      </c>
      <c r="F6" s="2">
        <v>4.0000000000000002E-4</v>
      </c>
      <c r="G6" s="6">
        <v>2.0000000000000001E-4</v>
      </c>
      <c r="H6" s="2">
        <v>5.9999999999999995E-4</v>
      </c>
      <c r="I6" s="2">
        <v>0</v>
      </c>
      <c r="J6" s="2">
        <v>4.0000000000000002E-4</v>
      </c>
      <c r="K6" s="2">
        <v>17.077000000000002</v>
      </c>
      <c r="L6" s="2">
        <v>1.6500000000000001E-2</v>
      </c>
      <c r="M6" s="6">
        <v>5.5545999999999998</v>
      </c>
      <c r="N6" s="6">
        <v>3.2000000000000002E-3</v>
      </c>
      <c r="O6" s="7">
        <v>3.1833999999999998</v>
      </c>
      <c r="P6" s="7">
        <v>6.9999999999999999E-4</v>
      </c>
      <c r="Q6" s="7">
        <v>4.5999999999999999E-3</v>
      </c>
      <c r="R6" s="7">
        <v>2.2000000000000001E-3</v>
      </c>
      <c r="S6" s="7">
        <v>2.2000000000000001E-3</v>
      </c>
      <c r="T6" s="7">
        <v>8.9999999999999998E-4</v>
      </c>
      <c r="U6" s="7">
        <v>1.2800000000000001E-2</v>
      </c>
      <c r="V6" s="7">
        <v>4.0000000000000002E-4</v>
      </c>
      <c r="W6" s="7">
        <v>0</v>
      </c>
      <c r="X6" s="7">
        <v>7.6E-3</v>
      </c>
      <c r="Y6" s="7">
        <v>1.1999999999999999E-3</v>
      </c>
      <c r="Z6" s="7">
        <v>0</v>
      </c>
      <c r="AA6" s="7">
        <v>1E-4</v>
      </c>
      <c r="AB6" s="7">
        <v>0</v>
      </c>
      <c r="AC6" s="7">
        <v>2.0000000000000001E-4</v>
      </c>
      <c r="AD6" s="7">
        <v>0</v>
      </c>
      <c r="AE6" s="7">
        <v>0</v>
      </c>
      <c r="AF6" s="7">
        <v>0</v>
      </c>
      <c r="AG6" s="7">
        <v>0</v>
      </c>
      <c r="AH6" s="7">
        <v>5.9999999999999995E-4</v>
      </c>
      <c r="AI6" s="7">
        <v>26.885899999999999</v>
      </c>
      <c r="AJ6" s="7">
        <v>1.24E-2</v>
      </c>
      <c r="AK6" s="7">
        <v>2.6414</v>
      </c>
      <c r="AL6" s="7">
        <v>0.51829999999999998</v>
      </c>
    </row>
    <row r="7" spans="1:38">
      <c r="A7" s="26" t="s">
        <v>91</v>
      </c>
      <c r="B7" s="27"/>
      <c r="C7" s="2">
        <v>89.009100000000004</v>
      </c>
      <c r="D7" s="2">
        <v>27.881</v>
      </c>
      <c r="E7" s="2">
        <v>20.0001</v>
      </c>
      <c r="F7" s="2">
        <v>8.0973000000000006</v>
      </c>
      <c r="G7" s="6">
        <v>2.7101000000000002</v>
      </c>
      <c r="H7" s="2">
        <v>7.8887999999999998</v>
      </c>
      <c r="I7" s="2">
        <v>2.9428000000000001</v>
      </c>
      <c r="J7" s="2">
        <v>2.7456999999999998</v>
      </c>
      <c r="K7" s="2">
        <v>253.62</v>
      </c>
      <c r="L7" s="2">
        <v>193.28319999999999</v>
      </c>
      <c r="M7" s="6">
        <v>157.11519999999999</v>
      </c>
      <c r="N7" s="6">
        <v>21.2226</v>
      </c>
      <c r="O7" s="7">
        <v>36.565899999999999</v>
      </c>
      <c r="P7" s="7">
        <v>12.510899999999999</v>
      </c>
      <c r="Q7" s="7">
        <v>68.029600000000002</v>
      </c>
      <c r="R7" s="7">
        <v>23.6358</v>
      </c>
      <c r="S7" s="7">
        <v>21.491299999999999</v>
      </c>
      <c r="T7" s="7">
        <v>13.159000000000001</v>
      </c>
      <c r="U7" s="7">
        <v>187.7647</v>
      </c>
      <c r="V7" s="7">
        <v>7.6658999999999997</v>
      </c>
      <c r="W7" s="7">
        <v>2.0003000000000002</v>
      </c>
      <c r="X7" s="7">
        <v>21.749600000000001</v>
      </c>
      <c r="Y7" s="7">
        <v>21.648099999999999</v>
      </c>
      <c r="Z7" s="7">
        <v>3.2803</v>
      </c>
      <c r="AA7" s="7">
        <v>3.8121</v>
      </c>
      <c r="AB7" s="7">
        <v>0.13919999999999999</v>
      </c>
      <c r="AC7" s="7">
        <v>12.686</v>
      </c>
      <c r="AD7" s="7">
        <v>0.98299999999999998</v>
      </c>
      <c r="AE7" s="7">
        <v>0.1133</v>
      </c>
      <c r="AF7" s="7">
        <v>1.4387000000000001</v>
      </c>
      <c r="AG7" s="7">
        <v>2.0196999999999998</v>
      </c>
      <c r="AH7" s="7">
        <v>37.075000000000003</v>
      </c>
      <c r="AI7" s="7">
        <v>55.254300000000001</v>
      </c>
      <c r="AJ7" s="7">
        <v>31.0001</v>
      </c>
      <c r="AK7" s="7">
        <v>29.988299999999999</v>
      </c>
      <c r="AL7" s="7">
        <v>114.07389999999999</v>
      </c>
    </row>
    <row r="8" spans="1:38">
      <c r="A8" s="26" t="s">
        <v>92</v>
      </c>
      <c r="B8" s="27"/>
      <c r="C8" s="2">
        <v>55.575899999999997</v>
      </c>
      <c r="D8" s="2">
        <v>25.192</v>
      </c>
      <c r="E8" s="2">
        <v>18.248699999999999</v>
      </c>
      <c r="F8" s="2">
        <v>8.0777000000000001</v>
      </c>
      <c r="G8" s="6">
        <v>2.3532999999999999</v>
      </c>
      <c r="H8" s="2">
        <v>7.8135000000000003</v>
      </c>
      <c r="I8" s="2">
        <v>2.8254999999999999</v>
      </c>
      <c r="J8" s="2">
        <v>2.6524000000000001</v>
      </c>
      <c r="K8" s="2">
        <v>164.7465</v>
      </c>
      <c r="L8" s="2">
        <v>176.94880000000001</v>
      </c>
      <c r="M8" s="6">
        <v>150.34209999999999</v>
      </c>
      <c r="N8" s="6">
        <v>20.053999999999998</v>
      </c>
      <c r="O8" s="7">
        <v>36.189900000000002</v>
      </c>
      <c r="P8" s="7">
        <v>11.831899999999999</v>
      </c>
      <c r="Q8" s="7">
        <v>64.635300000000001</v>
      </c>
      <c r="R8" s="7">
        <v>23.3431</v>
      </c>
      <c r="S8" s="7">
        <v>19.030899999999999</v>
      </c>
      <c r="T8" s="7">
        <v>11.325200000000001</v>
      </c>
      <c r="U8" s="7">
        <v>179.7569</v>
      </c>
      <c r="V8" s="7">
        <v>5.7885999999999997</v>
      </c>
      <c r="W8" s="7">
        <v>1.4437</v>
      </c>
      <c r="X8" s="7">
        <v>20.4694</v>
      </c>
      <c r="Y8" s="7">
        <v>20.4297</v>
      </c>
      <c r="Z8" s="7">
        <v>2.4367000000000001</v>
      </c>
      <c r="AA8" s="7">
        <v>2.1930999999999998</v>
      </c>
      <c r="AB8" s="7">
        <v>1.03E-2</v>
      </c>
      <c r="AC8" s="7">
        <v>11.7531</v>
      </c>
      <c r="AD8" s="7">
        <v>0.87719999999999998</v>
      </c>
      <c r="AE8" s="7">
        <v>0.1011</v>
      </c>
      <c r="AF8" s="7">
        <v>1.2142999999999999</v>
      </c>
      <c r="AG8" s="7">
        <v>1.8924000000000001</v>
      </c>
      <c r="AH8" s="7">
        <v>11.5677</v>
      </c>
      <c r="AI8" s="7">
        <v>53.036000000000001</v>
      </c>
      <c r="AJ8" s="7">
        <v>30.4251</v>
      </c>
      <c r="AK8" s="7">
        <v>27.507400000000001</v>
      </c>
      <c r="AL8" s="7">
        <v>107.8086</v>
      </c>
    </row>
    <row r="9" spans="1:38">
      <c r="A9" s="28" t="s">
        <v>93</v>
      </c>
      <c r="B9" s="29"/>
      <c r="C9" s="2">
        <v>31.253699999999998</v>
      </c>
      <c r="D9" s="2">
        <v>21.7593</v>
      </c>
      <c r="E9" s="2">
        <v>17.389099999999999</v>
      </c>
      <c r="F9" s="2">
        <v>7.7725999999999997</v>
      </c>
      <c r="G9" s="6">
        <v>2.2155999999999998</v>
      </c>
      <c r="H9" s="2">
        <v>6.7931999999999997</v>
      </c>
      <c r="I9" s="2">
        <v>2.3102</v>
      </c>
      <c r="J9" s="2">
        <v>2.2656999999999998</v>
      </c>
      <c r="K9" s="2">
        <v>123.6892</v>
      </c>
      <c r="L9" s="2">
        <v>169.3854</v>
      </c>
      <c r="M9" s="6">
        <v>146.2473</v>
      </c>
      <c r="N9" s="6">
        <v>19.428799999999999</v>
      </c>
      <c r="O9" s="7">
        <v>34.354500000000002</v>
      </c>
      <c r="P9" s="7">
        <v>11.537599999999999</v>
      </c>
      <c r="Q9" s="7">
        <v>62.330800000000004</v>
      </c>
      <c r="R9" s="7">
        <v>22.4162</v>
      </c>
      <c r="S9" s="7">
        <v>17.7</v>
      </c>
      <c r="T9" s="7">
        <v>10.3979</v>
      </c>
      <c r="U9" s="7">
        <v>170.48679999999999</v>
      </c>
      <c r="V9" s="7">
        <v>5.4835000000000003</v>
      </c>
      <c r="W9" s="7">
        <v>1.2596000000000001</v>
      </c>
      <c r="X9" s="7">
        <v>19.577999999999999</v>
      </c>
      <c r="Y9" s="7">
        <v>18.543600000000001</v>
      </c>
      <c r="Z9" s="7">
        <v>2.3605999999999998</v>
      </c>
      <c r="AA9" s="7">
        <v>1.8446</v>
      </c>
      <c r="AB9" s="7">
        <v>4.4999999999999997E-3</v>
      </c>
      <c r="AC9" s="7">
        <v>10.4598</v>
      </c>
      <c r="AD9" s="7">
        <v>0.55559999999999998</v>
      </c>
      <c r="AE9" s="7">
        <v>9.1200000000000003E-2</v>
      </c>
      <c r="AF9" s="7">
        <v>1.1776</v>
      </c>
      <c r="AG9" s="7">
        <v>1.7307999999999999</v>
      </c>
      <c r="AH9" s="7">
        <v>9.7542000000000009</v>
      </c>
      <c r="AI9" s="7">
        <v>51.7776</v>
      </c>
      <c r="AJ9" s="7">
        <v>29.013300000000001</v>
      </c>
      <c r="AK9" s="7">
        <v>25.2714</v>
      </c>
      <c r="AL9" s="7">
        <v>97.01</v>
      </c>
    </row>
    <row r="10" spans="1:38">
      <c r="A10" s="28" t="s">
        <v>94</v>
      </c>
      <c r="B10" s="29"/>
      <c r="C10" s="2">
        <v>19.491599999999998</v>
      </c>
      <c r="D10" s="2">
        <v>2.7124000000000001</v>
      </c>
      <c r="E10" s="2">
        <v>0.46200000000000002</v>
      </c>
      <c r="F10" s="2">
        <v>0.2059</v>
      </c>
      <c r="G10" s="6">
        <v>8.5999999999999993E-2</v>
      </c>
      <c r="H10" s="2">
        <v>0.40799999999999997</v>
      </c>
      <c r="I10" s="2">
        <v>0.15409999999999999</v>
      </c>
      <c r="J10" s="2">
        <v>0.1613</v>
      </c>
      <c r="K10" s="2">
        <v>36.6342</v>
      </c>
      <c r="L10" s="2">
        <v>6.1055999999999999</v>
      </c>
      <c r="M10" s="6">
        <v>2.1456</v>
      </c>
      <c r="N10" s="6">
        <v>0.40670000000000001</v>
      </c>
      <c r="O10" s="7">
        <v>0.61809999999999998</v>
      </c>
      <c r="P10" s="7">
        <v>0.1193</v>
      </c>
      <c r="Q10" s="7">
        <v>1.4045000000000001</v>
      </c>
      <c r="R10" s="7">
        <v>0.3236</v>
      </c>
      <c r="S10" s="7">
        <v>0.69769999999999999</v>
      </c>
      <c r="T10" s="7">
        <v>0.62719999999999998</v>
      </c>
      <c r="U10" s="7">
        <v>7.2939999999999996</v>
      </c>
      <c r="V10" s="7">
        <v>0.15770000000000001</v>
      </c>
      <c r="W10" s="7">
        <v>0.1323</v>
      </c>
      <c r="X10" s="7">
        <v>0.70069999999999999</v>
      </c>
      <c r="Y10" s="7">
        <v>1.4912000000000001</v>
      </c>
      <c r="Z10" s="7">
        <v>2.9399999999999999E-2</v>
      </c>
      <c r="AA10" s="7">
        <v>9.5500000000000002E-2</v>
      </c>
      <c r="AB10" s="7">
        <v>3.2000000000000002E-3</v>
      </c>
      <c r="AC10" s="7">
        <v>1.0425</v>
      </c>
      <c r="AD10" s="7">
        <v>3.7199999999999997E-2</v>
      </c>
      <c r="AE10" s="7">
        <v>5.4999999999999997E-3</v>
      </c>
      <c r="AF10" s="7">
        <v>1.6899999999999998E-2</v>
      </c>
      <c r="AG10" s="7">
        <v>0.11070000000000001</v>
      </c>
      <c r="AH10" s="7">
        <v>1.4951000000000001</v>
      </c>
      <c r="AI10" s="7">
        <v>1.0992</v>
      </c>
      <c r="AJ10" s="7">
        <v>1.2359</v>
      </c>
      <c r="AK10" s="7">
        <v>1.7426999999999999</v>
      </c>
      <c r="AL10" s="7">
        <v>9.3587000000000007</v>
      </c>
    </row>
    <row r="11" spans="1:38" s="10" customFormat="1">
      <c r="A11" s="30" t="s">
        <v>95</v>
      </c>
      <c r="B11" s="31"/>
      <c r="C11" s="11">
        <v>4.8305999999999996</v>
      </c>
      <c r="D11" s="11">
        <v>0.72030000000000005</v>
      </c>
      <c r="E11" s="2">
        <v>0.39760000000000001</v>
      </c>
      <c r="F11" s="2">
        <v>9.9199999999999997E-2</v>
      </c>
      <c r="G11" s="6">
        <v>5.1700000000000003E-2</v>
      </c>
      <c r="H11" s="2">
        <v>0.61229999999999996</v>
      </c>
      <c r="I11" s="2">
        <v>0.36120000000000002</v>
      </c>
      <c r="J11" s="2">
        <v>0.22539999999999999</v>
      </c>
      <c r="K11" s="2">
        <v>4.4230999999999998</v>
      </c>
      <c r="L11" s="2">
        <v>1.4578</v>
      </c>
      <c r="M11" s="6">
        <v>1.9492</v>
      </c>
      <c r="N11" s="6">
        <v>0.2185</v>
      </c>
      <c r="O11" s="7">
        <v>1.2173</v>
      </c>
      <c r="P11" s="7">
        <v>0.17499999999999999</v>
      </c>
      <c r="Q11" s="7">
        <v>0.9</v>
      </c>
      <c r="R11" s="7">
        <v>0.60329999999999995</v>
      </c>
      <c r="S11" s="7">
        <v>0.63319999999999999</v>
      </c>
      <c r="T11" s="7">
        <v>0.30009999999999998</v>
      </c>
      <c r="U11" s="7">
        <v>1.9761</v>
      </c>
      <c r="V11" s="7">
        <v>0.1474</v>
      </c>
      <c r="W11" s="7">
        <v>5.1799999999999999E-2</v>
      </c>
      <c r="X11" s="7">
        <v>0.19070000000000001</v>
      </c>
      <c r="Y11" s="7">
        <v>0.39489999999999997</v>
      </c>
      <c r="Z11" s="7">
        <v>4.6699999999999998E-2</v>
      </c>
      <c r="AA11" s="7">
        <v>0.253</v>
      </c>
      <c r="AB11" s="7">
        <v>2.5999999999999999E-3</v>
      </c>
      <c r="AC11" s="7">
        <v>0.25080000000000002</v>
      </c>
      <c r="AD11" s="7">
        <v>0.28439999999999999</v>
      </c>
      <c r="AE11" s="7">
        <v>4.4000000000000003E-3</v>
      </c>
      <c r="AF11" s="7">
        <v>1.9800000000000002E-2</v>
      </c>
      <c r="AG11" s="7">
        <v>5.0900000000000001E-2</v>
      </c>
      <c r="AH11" s="7">
        <v>0.31840000000000002</v>
      </c>
      <c r="AI11" s="7">
        <v>0.15920000000000001</v>
      </c>
      <c r="AJ11" s="7">
        <v>0.1759</v>
      </c>
      <c r="AK11" s="7">
        <v>0.49330000000000002</v>
      </c>
      <c r="AL11" s="7">
        <v>1.4399</v>
      </c>
    </row>
    <row r="12" spans="1:38" s="10" customFormat="1">
      <c r="A12" s="20" t="s">
        <v>96</v>
      </c>
      <c r="B12" s="21"/>
      <c r="C12" s="11">
        <v>33.433199999999999</v>
      </c>
      <c r="D12" s="11">
        <v>2.6890000000000001</v>
      </c>
      <c r="E12" s="2">
        <v>1.7514000000000001</v>
      </c>
      <c r="F12" s="2">
        <v>1.9599999999999999E-2</v>
      </c>
      <c r="G12" s="6">
        <v>0.35680000000000001</v>
      </c>
      <c r="H12" s="2">
        <v>7.5300000000000006E-2</v>
      </c>
      <c r="I12" s="2">
        <v>0.1173</v>
      </c>
      <c r="J12" s="2">
        <v>9.3299999999999994E-2</v>
      </c>
      <c r="K12" s="2">
        <v>88.873500000000007</v>
      </c>
      <c r="L12" s="2">
        <v>16.334399999999999</v>
      </c>
      <c r="M12" s="6">
        <v>6.7731000000000003</v>
      </c>
      <c r="N12" s="6">
        <v>1.1686000000000001</v>
      </c>
      <c r="O12" s="7">
        <v>0.376</v>
      </c>
      <c r="P12" s="7">
        <v>0.67900000000000005</v>
      </c>
      <c r="Q12" s="7">
        <v>3.3942999999999999</v>
      </c>
      <c r="R12" s="7">
        <v>0.29270000000000002</v>
      </c>
      <c r="S12" s="7">
        <v>2.4603999999999999</v>
      </c>
      <c r="T12" s="7">
        <v>1.8338000000000001</v>
      </c>
      <c r="U12" s="7">
        <v>8.0077999999999996</v>
      </c>
      <c r="V12" s="7">
        <v>1.8773</v>
      </c>
      <c r="W12" s="7">
        <v>0.55659999999999998</v>
      </c>
      <c r="X12" s="7">
        <v>1.2802</v>
      </c>
      <c r="Y12" s="7">
        <v>1.2183999999999999</v>
      </c>
      <c r="Z12" s="7">
        <v>0.84360000000000002</v>
      </c>
      <c r="AA12" s="7">
        <v>1.619</v>
      </c>
      <c r="AB12" s="7">
        <v>0.12889999999999999</v>
      </c>
      <c r="AC12" s="7">
        <v>0.93289999999999995</v>
      </c>
      <c r="AD12" s="7">
        <v>0.10580000000000001</v>
      </c>
      <c r="AE12" s="7">
        <v>1.2200000000000001E-2</v>
      </c>
      <c r="AF12" s="7">
        <v>0.22439999999999999</v>
      </c>
      <c r="AG12" s="7">
        <v>0.1273</v>
      </c>
      <c r="AH12" s="7">
        <v>25.507300000000001</v>
      </c>
      <c r="AI12" s="7">
        <v>2.2183000000000002</v>
      </c>
      <c r="AJ12" s="7">
        <v>0.57499999999999996</v>
      </c>
      <c r="AK12" s="7">
        <v>2.4809000000000001</v>
      </c>
      <c r="AL12" s="7">
        <v>6.2652999999999999</v>
      </c>
    </row>
    <row r="13" spans="1:38" s="10" customFormat="1">
      <c r="A13" s="12" t="s">
        <v>97</v>
      </c>
      <c r="B13" s="13"/>
      <c r="C13" s="11">
        <v>13.128399999999999</v>
      </c>
      <c r="D13" s="11">
        <v>2.6619000000000002</v>
      </c>
      <c r="E13" s="2">
        <v>0.62649999999999995</v>
      </c>
      <c r="F13" s="2">
        <v>1.5800000000000002E-2</v>
      </c>
      <c r="G13" s="6">
        <v>6.83E-2</v>
      </c>
      <c r="H13" s="2">
        <v>6.7400000000000002E-2</v>
      </c>
      <c r="I13" s="2">
        <v>0.11260000000000001</v>
      </c>
      <c r="J13" s="2">
        <v>9.1600000000000001E-2</v>
      </c>
      <c r="K13" s="2">
        <v>18.793500000000002</v>
      </c>
      <c r="L13" s="2">
        <v>9.2308000000000003</v>
      </c>
      <c r="M13" s="6">
        <v>3.9014000000000002</v>
      </c>
      <c r="N13" s="6">
        <v>0.23719999999999999</v>
      </c>
      <c r="O13" s="7">
        <v>0.18210000000000001</v>
      </c>
      <c r="P13" s="7">
        <v>0.3332</v>
      </c>
      <c r="Q13" s="7">
        <v>2.6871999999999998</v>
      </c>
      <c r="R13" s="7">
        <v>0.20949999999999999</v>
      </c>
      <c r="S13" s="7">
        <v>0.96079999999999999</v>
      </c>
      <c r="T13" s="7">
        <v>1.7012</v>
      </c>
      <c r="U13" s="7">
        <v>5.2763</v>
      </c>
      <c r="V13" s="7">
        <v>0.1641</v>
      </c>
      <c r="W13" s="7">
        <v>0.51519999999999999</v>
      </c>
      <c r="X13" s="7">
        <v>0.21929999999999999</v>
      </c>
      <c r="Y13" s="7">
        <v>0.58079999999999998</v>
      </c>
      <c r="Z13" s="7">
        <v>2.12E-2</v>
      </c>
      <c r="AA13" s="7">
        <v>1.0075000000000001</v>
      </c>
      <c r="AB13" s="7">
        <v>9.8100000000000007E-2</v>
      </c>
      <c r="AC13" s="7">
        <v>0.5181</v>
      </c>
      <c r="AD13" s="7">
        <v>5.4999999999999997E-3</v>
      </c>
      <c r="AE13" s="7">
        <v>0</v>
      </c>
      <c r="AF13" s="7">
        <v>7.6300000000000007E-2</v>
      </c>
      <c r="AG13" s="7">
        <v>2.9999999999999997E-4</v>
      </c>
      <c r="AH13" s="7">
        <v>25.453900000000001</v>
      </c>
      <c r="AI13" s="7">
        <v>1.6646000000000001</v>
      </c>
      <c r="AJ13" s="7">
        <v>0.54210000000000003</v>
      </c>
      <c r="AK13" s="7">
        <v>1.3552</v>
      </c>
      <c r="AL13" s="7">
        <v>3.4289999999999998</v>
      </c>
    </row>
    <row r="14" spans="1:38" s="10" customFormat="1">
      <c r="A14" s="12" t="s">
        <v>98</v>
      </c>
      <c r="B14" s="13"/>
      <c r="C14" s="11">
        <v>18.650200000000002</v>
      </c>
      <c r="D14" s="11">
        <v>1.4E-3</v>
      </c>
      <c r="E14" s="2">
        <v>1.0301</v>
      </c>
      <c r="F14" s="2">
        <v>0</v>
      </c>
      <c r="G14" s="6">
        <v>5.1000000000000004E-3</v>
      </c>
      <c r="H14" s="2">
        <v>2.9999999999999997E-4</v>
      </c>
      <c r="I14" s="2">
        <v>2E-3</v>
      </c>
      <c r="J14" s="2">
        <v>0</v>
      </c>
      <c r="K14" s="2">
        <v>68.573800000000006</v>
      </c>
      <c r="L14" s="2">
        <v>2.3982999999999999</v>
      </c>
      <c r="M14" s="6">
        <v>1.419</v>
      </c>
      <c r="N14" s="6">
        <v>8.6E-3</v>
      </c>
      <c r="O14" s="7">
        <v>6.1999999999999998E-3</v>
      </c>
      <c r="P14" s="7">
        <v>0</v>
      </c>
      <c r="Q14" s="7">
        <v>2.3E-3</v>
      </c>
      <c r="R14" s="7">
        <v>2.9999999999999997E-4</v>
      </c>
      <c r="S14" s="7">
        <v>2.2000000000000001E-3</v>
      </c>
      <c r="T14" s="7">
        <v>0.13250000000000001</v>
      </c>
      <c r="U14" s="7">
        <v>0.49659999999999999</v>
      </c>
      <c r="V14" s="7">
        <v>1E-4</v>
      </c>
      <c r="W14" s="7">
        <v>3.7199999999999997E-2</v>
      </c>
      <c r="X14" s="7">
        <v>0.47420000000000001</v>
      </c>
      <c r="Y14" s="7">
        <v>0.20369999999999999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1.83E-2</v>
      </c>
      <c r="AI14" s="7">
        <v>0.15579999999999999</v>
      </c>
      <c r="AJ14" s="7">
        <v>8.0000000000000004E-4</v>
      </c>
      <c r="AK14" s="7">
        <v>0.49680000000000002</v>
      </c>
      <c r="AL14" s="7">
        <v>2.2118000000000002</v>
      </c>
    </row>
    <row r="15" spans="1:38" s="10" customFormat="1">
      <c r="A15" s="18" t="s">
        <v>99</v>
      </c>
      <c r="B15" s="19"/>
      <c r="C15" s="11">
        <v>354.07330000000002</v>
      </c>
      <c r="D15" s="11">
        <v>29.036899999999999</v>
      </c>
      <c r="E15" s="2">
        <v>18.768999999999998</v>
      </c>
      <c r="F15" s="2">
        <v>5.1760999999999999</v>
      </c>
      <c r="G15" s="6">
        <v>5.5707000000000004</v>
      </c>
      <c r="H15" s="2">
        <v>19.279499999999999</v>
      </c>
      <c r="I15" s="2">
        <v>9.3383000000000003</v>
      </c>
      <c r="J15" s="2">
        <v>7.37</v>
      </c>
      <c r="K15" s="2">
        <v>366.85469999999998</v>
      </c>
      <c r="L15" s="2">
        <v>95.582400000000007</v>
      </c>
      <c r="M15" s="6">
        <v>62.558300000000003</v>
      </c>
      <c r="N15" s="6">
        <v>24.264700000000001</v>
      </c>
      <c r="O15" s="7">
        <v>27.1861</v>
      </c>
      <c r="P15" s="7">
        <v>9.3819999999999997</v>
      </c>
      <c r="Q15" s="7">
        <v>59.6066</v>
      </c>
      <c r="R15" s="7">
        <v>14.8346</v>
      </c>
      <c r="S15" s="7">
        <v>15.7475</v>
      </c>
      <c r="T15" s="7">
        <v>10.8741</v>
      </c>
      <c r="U15" s="7">
        <v>87.563900000000004</v>
      </c>
      <c r="V15" s="7">
        <v>13.867900000000001</v>
      </c>
      <c r="W15" s="7">
        <v>15.2341</v>
      </c>
      <c r="X15" s="7">
        <v>16.987100000000002</v>
      </c>
      <c r="Y15" s="7">
        <v>21.589099999999998</v>
      </c>
      <c r="Z15" s="7">
        <v>1.3969</v>
      </c>
      <c r="AA15" s="7">
        <v>6.6593</v>
      </c>
      <c r="AB15" s="7">
        <v>2.8199999999999999E-2</v>
      </c>
      <c r="AC15" s="7">
        <v>15.7272</v>
      </c>
      <c r="AD15" s="7">
        <v>4.5612000000000004</v>
      </c>
      <c r="AE15" s="7">
        <v>0.16869999999999999</v>
      </c>
      <c r="AF15" s="7">
        <v>1.2937000000000001</v>
      </c>
      <c r="AG15" s="7">
        <v>2.7126999999999999</v>
      </c>
      <c r="AH15" s="7">
        <v>9.4451999999999998</v>
      </c>
      <c r="AI15" s="7">
        <v>61.595300000000002</v>
      </c>
      <c r="AJ15" s="7">
        <v>44.725299999999997</v>
      </c>
      <c r="AK15" s="7">
        <v>25.174600000000002</v>
      </c>
      <c r="AL15" s="7">
        <v>94.584900000000005</v>
      </c>
    </row>
    <row r="16" spans="1:38" s="10" customFormat="1">
      <c r="A16" s="18" t="s">
        <v>90</v>
      </c>
      <c r="B16" s="19"/>
      <c r="C16" s="11">
        <v>22.677499999999998</v>
      </c>
      <c r="D16" s="11">
        <v>1.2999999999999999E-3</v>
      </c>
      <c r="E16" s="2">
        <v>0</v>
      </c>
      <c r="F16" s="2">
        <v>6.9999999999999999E-4</v>
      </c>
      <c r="G16" s="6">
        <v>0</v>
      </c>
      <c r="H16" s="2">
        <v>2.1000000000000001E-2</v>
      </c>
      <c r="I16" s="2">
        <v>2.9999999999999997E-4</v>
      </c>
      <c r="J16" s="2">
        <v>0</v>
      </c>
      <c r="K16" s="2">
        <v>35.216200000000001</v>
      </c>
      <c r="L16" s="2">
        <v>4.19E-2</v>
      </c>
      <c r="M16" s="6">
        <v>0.63529999999999998</v>
      </c>
      <c r="N16" s="6">
        <v>3.5000000000000001E-3</v>
      </c>
      <c r="O16" s="7">
        <v>1.4242999999999999</v>
      </c>
      <c r="P16" s="7">
        <v>2.0000000000000001E-4</v>
      </c>
      <c r="Q16" s="7">
        <v>2.8999999999999998E-3</v>
      </c>
      <c r="R16" s="7">
        <v>4.0000000000000002E-4</v>
      </c>
      <c r="S16" s="7">
        <v>0</v>
      </c>
      <c r="T16" s="7">
        <v>0</v>
      </c>
      <c r="U16" s="7">
        <v>3.3E-3</v>
      </c>
      <c r="V16" s="7">
        <v>0</v>
      </c>
      <c r="W16" s="7">
        <v>4.0000000000000002E-4</v>
      </c>
      <c r="X16" s="7">
        <v>2.9999999999999997E-4</v>
      </c>
      <c r="Y16" s="7">
        <v>0</v>
      </c>
      <c r="Z16" s="7">
        <v>1.2999999999999999E-3</v>
      </c>
      <c r="AA16" s="7">
        <v>2.5999999999999999E-3</v>
      </c>
      <c r="AB16" s="7">
        <v>0</v>
      </c>
      <c r="AC16" s="7">
        <v>2.0000000000000001E-4</v>
      </c>
      <c r="AD16" s="7">
        <v>0</v>
      </c>
      <c r="AE16" s="7">
        <v>0</v>
      </c>
      <c r="AF16" s="7">
        <v>0</v>
      </c>
      <c r="AG16" s="7">
        <v>0</v>
      </c>
      <c r="AH16" s="7">
        <v>1E-4</v>
      </c>
      <c r="AI16" s="7">
        <v>27.078600000000002</v>
      </c>
      <c r="AJ16" s="7">
        <v>0.42630000000000001</v>
      </c>
      <c r="AK16" s="7">
        <v>4.1999999999999997E-3</v>
      </c>
      <c r="AL16" s="7">
        <v>2.35</v>
      </c>
    </row>
    <row r="17" spans="1:38" s="10" customFormat="1">
      <c r="A17" s="18" t="s">
        <v>91</v>
      </c>
      <c r="B17" s="19"/>
      <c r="C17" s="11">
        <v>331.39580000000001</v>
      </c>
      <c r="D17" s="11">
        <v>29.035599999999999</v>
      </c>
      <c r="E17" s="2">
        <v>18.768999999999998</v>
      </c>
      <c r="F17" s="2">
        <v>5.1753999999999998</v>
      </c>
      <c r="G17" s="6">
        <v>5.5707000000000004</v>
      </c>
      <c r="H17" s="2">
        <v>19.258500000000002</v>
      </c>
      <c r="I17" s="2">
        <v>9.3379999999999992</v>
      </c>
      <c r="J17" s="2">
        <v>7.37</v>
      </c>
      <c r="K17" s="2">
        <v>331.63850000000002</v>
      </c>
      <c r="L17" s="2">
        <v>95.540499999999994</v>
      </c>
      <c r="M17" s="6">
        <v>61.923000000000002</v>
      </c>
      <c r="N17" s="6">
        <v>24.261199999999999</v>
      </c>
      <c r="O17" s="7">
        <v>25.761800000000001</v>
      </c>
      <c r="P17" s="7">
        <v>9.3818000000000001</v>
      </c>
      <c r="Q17" s="7">
        <v>59.603700000000003</v>
      </c>
      <c r="R17" s="7">
        <v>14.834199999999999</v>
      </c>
      <c r="S17" s="7">
        <v>15.7475</v>
      </c>
      <c r="T17" s="7">
        <v>10.8741</v>
      </c>
      <c r="U17" s="7">
        <v>87.560599999999994</v>
      </c>
      <c r="V17" s="7">
        <v>13.867900000000001</v>
      </c>
      <c r="W17" s="7">
        <v>15.233700000000001</v>
      </c>
      <c r="X17" s="7">
        <v>16.986799999999999</v>
      </c>
      <c r="Y17" s="7">
        <v>21.589099999999998</v>
      </c>
      <c r="Z17" s="7">
        <v>1.3956</v>
      </c>
      <c r="AA17" s="7">
        <v>6.6566999999999998</v>
      </c>
      <c r="AB17" s="7">
        <v>2.8199999999999999E-2</v>
      </c>
      <c r="AC17" s="7">
        <v>15.727</v>
      </c>
      <c r="AD17" s="7">
        <v>4.5612000000000004</v>
      </c>
      <c r="AE17" s="7">
        <v>0.16869999999999999</v>
      </c>
      <c r="AF17" s="7">
        <v>1.2937000000000001</v>
      </c>
      <c r="AG17" s="7">
        <v>2.7126999999999999</v>
      </c>
      <c r="AH17" s="7">
        <v>9.4451000000000001</v>
      </c>
      <c r="AI17" s="7">
        <v>34.5167</v>
      </c>
      <c r="AJ17" s="7">
        <v>44.298999999999999</v>
      </c>
      <c r="AK17" s="7">
        <v>25.170400000000001</v>
      </c>
      <c r="AL17" s="7">
        <v>92.234899999999996</v>
      </c>
    </row>
    <row r="18" spans="1:38" s="10" customFormat="1">
      <c r="A18" s="20" t="s">
        <v>92</v>
      </c>
      <c r="B18" s="21"/>
      <c r="C18" s="11">
        <v>305.3295</v>
      </c>
      <c r="D18" s="11">
        <v>27.3306</v>
      </c>
      <c r="E18" s="2">
        <v>15.428900000000001</v>
      </c>
      <c r="F18" s="2">
        <v>5.1295999999999999</v>
      </c>
      <c r="G18" s="6">
        <v>5.3567999999999998</v>
      </c>
      <c r="H18" s="2">
        <v>18.2697</v>
      </c>
      <c r="I18" s="2">
        <v>9.2134</v>
      </c>
      <c r="J18" s="2">
        <v>7.1295999999999999</v>
      </c>
      <c r="K18" s="2">
        <v>228.43469999999999</v>
      </c>
      <c r="L18" s="2">
        <v>89.009600000000006</v>
      </c>
      <c r="M18" s="6">
        <v>56.710099999999997</v>
      </c>
      <c r="N18" s="6">
        <v>23.7393</v>
      </c>
      <c r="O18" s="7">
        <v>21.915600000000001</v>
      </c>
      <c r="P18" s="7">
        <v>7.7933000000000003</v>
      </c>
      <c r="Q18" s="7">
        <v>54.6753</v>
      </c>
      <c r="R18" s="7">
        <v>14.0593</v>
      </c>
      <c r="S18" s="7">
        <v>15.3848</v>
      </c>
      <c r="T18" s="7">
        <v>9.4839000000000002</v>
      </c>
      <c r="U18" s="7">
        <v>84.335400000000007</v>
      </c>
      <c r="V18" s="7">
        <v>11.141500000000001</v>
      </c>
      <c r="W18" s="7">
        <v>12.9922</v>
      </c>
      <c r="X18" s="7">
        <v>16.007000000000001</v>
      </c>
      <c r="Y18" s="7">
        <v>17.772300000000001</v>
      </c>
      <c r="Z18" s="7">
        <v>1.2481</v>
      </c>
      <c r="AA18" s="7">
        <v>4.8707000000000003</v>
      </c>
      <c r="AB18" s="7">
        <v>2.81E-2</v>
      </c>
      <c r="AC18" s="7">
        <v>10.097099999999999</v>
      </c>
      <c r="AD18" s="7">
        <v>3.7383999999999999</v>
      </c>
      <c r="AE18" s="7">
        <v>0.10340000000000001</v>
      </c>
      <c r="AF18" s="7">
        <v>0.84919999999999995</v>
      </c>
      <c r="AG18" s="7">
        <v>2.3675000000000002</v>
      </c>
      <c r="AH18" s="7">
        <v>8.4189000000000007</v>
      </c>
      <c r="AI18" s="7">
        <v>32.131</v>
      </c>
      <c r="AJ18" s="7">
        <v>43.6721</v>
      </c>
      <c r="AK18" s="7">
        <v>23.8888</v>
      </c>
      <c r="AL18" s="7">
        <v>72.198999999999998</v>
      </c>
    </row>
    <row r="19" spans="1:38" s="10" customFormat="1">
      <c r="A19" s="12" t="s">
        <v>93</v>
      </c>
      <c r="B19" s="13"/>
      <c r="C19" s="11">
        <v>272.50580000000002</v>
      </c>
      <c r="D19" s="11">
        <v>21.617899999999999</v>
      </c>
      <c r="E19" s="2">
        <v>13.2826</v>
      </c>
      <c r="F19" s="2">
        <v>3.9281000000000001</v>
      </c>
      <c r="G19" s="6">
        <v>4.6783000000000001</v>
      </c>
      <c r="H19" s="2">
        <v>15.9946</v>
      </c>
      <c r="I19" s="2">
        <v>7.9946999999999999</v>
      </c>
      <c r="J19" s="2">
        <v>5.7373000000000003</v>
      </c>
      <c r="K19" s="2">
        <v>177.95150000000001</v>
      </c>
      <c r="L19" s="2">
        <v>78.059899999999999</v>
      </c>
      <c r="M19" s="6">
        <v>41.365900000000003</v>
      </c>
      <c r="N19" s="6">
        <v>22.274999999999999</v>
      </c>
      <c r="O19" s="7">
        <v>17.851299999999998</v>
      </c>
      <c r="P19" s="7">
        <v>6.8259999999999996</v>
      </c>
      <c r="Q19" s="7">
        <v>49.9041</v>
      </c>
      <c r="R19" s="7">
        <v>11.6654</v>
      </c>
      <c r="S19" s="7">
        <v>12.0175</v>
      </c>
      <c r="T19" s="7">
        <v>7.8038999999999996</v>
      </c>
      <c r="U19" s="7">
        <v>71.085999999999999</v>
      </c>
      <c r="V19" s="7">
        <v>9.8911999999999995</v>
      </c>
      <c r="W19" s="7">
        <v>12.2547</v>
      </c>
      <c r="X19" s="7">
        <v>14.229799999999999</v>
      </c>
      <c r="Y19" s="7">
        <v>13.8841</v>
      </c>
      <c r="Z19" s="7">
        <v>0.75639999999999996</v>
      </c>
      <c r="AA19" s="7">
        <v>4.0601000000000003</v>
      </c>
      <c r="AB19" s="7">
        <v>5.9999999999999995E-4</v>
      </c>
      <c r="AC19" s="7">
        <v>8.2579999999999991</v>
      </c>
      <c r="AD19" s="7">
        <v>3.3925999999999998</v>
      </c>
      <c r="AE19" s="7">
        <v>3.5700000000000003E-2</v>
      </c>
      <c r="AF19" s="7">
        <v>0.57969999999999999</v>
      </c>
      <c r="AG19" s="7">
        <v>1.8580000000000001</v>
      </c>
      <c r="AH19" s="7">
        <v>6.8318000000000003</v>
      </c>
      <c r="AI19" s="7">
        <v>29.1937</v>
      </c>
      <c r="AJ19" s="7">
        <v>41.307200000000002</v>
      </c>
      <c r="AK19" s="7">
        <v>20.789400000000001</v>
      </c>
      <c r="AL19" s="7">
        <v>60.597299999999997</v>
      </c>
    </row>
    <row r="20" spans="1:38" s="10" customFormat="1">
      <c r="A20" s="12" t="s">
        <v>94</v>
      </c>
      <c r="B20" s="13"/>
      <c r="C20" s="11">
        <v>30.720199999999998</v>
      </c>
      <c r="D20" s="11">
        <v>3.4167000000000001</v>
      </c>
      <c r="E20" s="2">
        <v>1.7957000000000001</v>
      </c>
      <c r="F20" s="2">
        <v>1.1494</v>
      </c>
      <c r="G20" s="6">
        <v>0.66690000000000005</v>
      </c>
      <c r="H20" s="2">
        <v>2.1903000000000001</v>
      </c>
      <c r="I20" s="2">
        <v>0.97529999999999994</v>
      </c>
      <c r="J20" s="2">
        <v>1.3240000000000001</v>
      </c>
      <c r="K20" s="2">
        <v>42.428600000000003</v>
      </c>
      <c r="L20" s="2">
        <v>9.6098999999999997</v>
      </c>
      <c r="M20" s="6">
        <v>9.9283000000000001</v>
      </c>
      <c r="N20" s="6">
        <v>1.3976999999999999</v>
      </c>
      <c r="O20" s="7">
        <v>2.5562999999999998</v>
      </c>
      <c r="P20" s="7">
        <v>0.93989999999999996</v>
      </c>
      <c r="Q20" s="7">
        <v>4.4509999999999996</v>
      </c>
      <c r="R20" s="7">
        <v>2.0630999999999999</v>
      </c>
      <c r="S20" s="7">
        <v>3.2280000000000002</v>
      </c>
      <c r="T20" s="7">
        <v>1.6033999999999999</v>
      </c>
      <c r="U20" s="7">
        <v>10.748900000000001</v>
      </c>
      <c r="V20" s="7">
        <v>0.59350000000000003</v>
      </c>
      <c r="W20" s="7">
        <v>0.69599999999999995</v>
      </c>
      <c r="X20" s="7">
        <v>1.4515</v>
      </c>
      <c r="Y20" s="7">
        <v>3.4466999999999999</v>
      </c>
      <c r="Z20" s="7">
        <v>0.36799999999999999</v>
      </c>
      <c r="AA20" s="7">
        <v>0.67959999999999998</v>
      </c>
      <c r="AB20" s="7">
        <v>2.75E-2</v>
      </c>
      <c r="AC20" s="7">
        <v>1.7276</v>
      </c>
      <c r="AD20" s="7">
        <v>0.33839999999999998</v>
      </c>
      <c r="AE20" s="7">
        <v>5.8700000000000002E-2</v>
      </c>
      <c r="AF20" s="7">
        <v>0.25719999999999998</v>
      </c>
      <c r="AG20" s="7">
        <v>0.48299999999999998</v>
      </c>
      <c r="AH20" s="7">
        <v>1.4997</v>
      </c>
      <c r="AI20" s="7">
        <v>2.5026999999999999</v>
      </c>
      <c r="AJ20" s="7">
        <v>2.2101000000000002</v>
      </c>
      <c r="AK20" s="7">
        <v>2.9485000000000001</v>
      </c>
      <c r="AL20" s="7">
        <v>9.8618000000000006</v>
      </c>
    </row>
    <row r="21" spans="1:38" s="10" customFormat="1">
      <c r="A21" s="12" t="s">
        <v>95</v>
      </c>
      <c r="B21" s="13"/>
      <c r="C21" s="11">
        <v>2.1034999999999999</v>
      </c>
      <c r="D21" s="11">
        <v>2.2959999999999998</v>
      </c>
      <c r="E21" s="2">
        <v>0.35060000000000002</v>
      </c>
      <c r="F21" s="2">
        <v>5.21E-2</v>
      </c>
      <c r="G21" s="6">
        <v>1.1599999999999999E-2</v>
      </c>
      <c r="H21" s="2">
        <v>8.48E-2</v>
      </c>
      <c r="I21" s="2">
        <v>0.24340000000000001</v>
      </c>
      <c r="J21" s="2">
        <v>6.83E-2</v>
      </c>
      <c r="K21" s="2">
        <v>8.0546000000000006</v>
      </c>
      <c r="L21" s="2">
        <v>1.3398000000000001</v>
      </c>
      <c r="M21" s="6">
        <v>5.4158999999999997</v>
      </c>
      <c r="N21" s="6">
        <v>6.6600000000000006E-2</v>
      </c>
      <c r="O21" s="7">
        <v>1.508</v>
      </c>
      <c r="P21" s="7">
        <v>2.7400000000000001E-2</v>
      </c>
      <c r="Q21" s="7">
        <v>0.32019999999999998</v>
      </c>
      <c r="R21" s="7">
        <v>0.33079999999999998</v>
      </c>
      <c r="S21" s="7">
        <v>0.13930000000000001</v>
      </c>
      <c r="T21" s="7">
        <v>7.6600000000000001E-2</v>
      </c>
      <c r="U21" s="7">
        <v>2.5005000000000002</v>
      </c>
      <c r="V21" s="7">
        <v>0.65680000000000005</v>
      </c>
      <c r="W21" s="7">
        <v>4.1500000000000002E-2</v>
      </c>
      <c r="X21" s="7">
        <v>0.32569999999999999</v>
      </c>
      <c r="Y21" s="7">
        <v>0.4415</v>
      </c>
      <c r="Z21" s="7">
        <v>0.1237</v>
      </c>
      <c r="AA21" s="7">
        <v>0.13100000000000001</v>
      </c>
      <c r="AB21" s="7">
        <v>0</v>
      </c>
      <c r="AC21" s="7">
        <v>0.1115</v>
      </c>
      <c r="AD21" s="7">
        <v>7.4000000000000003E-3</v>
      </c>
      <c r="AE21" s="7">
        <v>8.9999999999999993E-3</v>
      </c>
      <c r="AF21" s="7">
        <v>1.23E-2</v>
      </c>
      <c r="AG21" s="7">
        <v>2.6499999999999999E-2</v>
      </c>
      <c r="AH21" s="7">
        <v>8.7400000000000005E-2</v>
      </c>
      <c r="AI21" s="7">
        <v>0.43459999999999999</v>
      </c>
      <c r="AJ21" s="7">
        <v>0.15479999999999999</v>
      </c>
      <c r="AK21" s="7">
        <v>0.15090000000000001</v>
      </c>
      <c r="AL21" s="7">
        <v>1.7399</v>
      </c>
    </row>
    <row r="22" spans="1:38">
      <c r="A22" s="14" t="s">
        <v>96</v>
      </c>
      <c r="B22" s="15"/>
      <c r="C22" s="2">
        <v>26.066299999999998</v>
      </c>
      <c r="D22" s="2">
        <v>1.7050000000000001</v>
      </c>
      <c r="E22" s="2">
        <v>3.3401000000000001</v>
      </c>
      <c r="F22" s="2">
        <v>4.58E-2</v>
      </c>
      <c r="G22" s="6">
        <v>0.21390000000000001</v>
      </c>
      <c r="H22" s="2">
        <v>0.98880000000000001</v>
      </c>
      <c r="I22" s="2">
        <v>0.1246</v>
      </c>
      <c r="J22" s="2">
        <v>0.2404</v>
      </c>
      <c r="K22" s="2">
        <v>103.2038</v>
      </c>
      <c r="L22" s="2">
        <v>6.5308999999999999</v>
      </c>
      <c r="M22" s="6">
        <v>5.2129000000000003</v>
      </c>
      <c r="N22" s="6">
        <v>0.52190000000000003</v>
      </c>
      <c r="O22" s="7">
        <v>3.8462000000000001</v>
      </c>
      <c r="P22" s="7">
        <v>1.5885</v>
      </c>
      <c r="Q22" s="7">
        <v>4.9283999999999999</v>
      </c>
      <c r="R22" s="7">
        <v>0.77490000000000003</v>
      </c>
      <c r="S22" s="7">
        <v>0.36270000000000002</v>
      </c>
      <c r="T22" s="7">
        <v>1.3902000000000001</v>
      </c>
      <c r="U22" s="7">
        <v>3.2252000000000001</v>
      </c>
      <c r="V22" s="7">
        <v>2.7263999999999999</v>
      </c>
      <c r="W22" s="7">
        <v>2.2414999999999998</v>
      </c>
      <c r="X22" s="7">
        <v>0.9798</v>
      </c>
      <c r="Y22" s="7">
        <v>3.8168000000000002</v>
      </c>
      <c r="Z22" s="7">
        <v>0.14749999999999999</v>
      </c>
      <c r="AA22" s="7">
        <v>1.786</v>
      </c>
      <c r="AB22" s="7">
        <v>1E-4</v>
      </c>
      <c r="AC22" s="7">
        <v>5.6299000000000001</v>
      </c>
      <c r="AD22" s="7">
        <v>0.82279999999999998</v>
      </c>
      <c r="AE22" s="7">
        <v>6.5299999999999997E-2</v>
      </c>
      <c r="AF22" s="7">
        <v>0.44450000000000001</v>
      </c>
      <c r="AG22" s="7">
        <v>0.34520000000000001</v>
      </c>
      <c r="AH22" s="7">
        <v>1.0262</v>
      </c>
      <c r="AI22" s="7">
        <v>2.3856999999999999</v>
      </c>
      <c r="AJ22" s="7">
        <v>0.62690000000000001</v>
      </c>
      <c r="AK22" s="7">
        <v>1.2816000000000001</v>
      </c>
      <c r="AL22" s="7">
        <v>20.035900000000002</v>
      </c>
    </row>
    <row r="23" spans="1:38">
      <c r="A23" s="16" t="s">
        <v>97</v>
      </c>
      <c r="B23" s="17"/>
      <c r="C23" s="2">
        <v>5.5407999999999999</v>
      </c>
      <c r="D23" s="2">
        <v>0.91590000000000005</v>
      </c>
      <c r="E23" s="2">
        <v>0.85509999999999997</v>
      </c>
      <c r="F23" s="2">
        <v>1.29E-2</v>
      </c>
      <c r="G23" s="6">
        <v>0.2001</v>
      </c>
      <c r="H23" s="2">
        <v>0.2382</v>
      </c>
      <c r="I23" s="2">
        <v>5.7200000000000001E-2</v>
      </c>
      <c r="J23" s="2">
        <v>0.1993</v>
      </c>
      <c r="K23" s="2">
        <v>9.0875000000000004</v>
      </c>
      <c r="L23" s="2">
        <v>2.4098000000000002</v>
      </c>
      <c r="M23" s="6">
        <v>3.4407999999999999</v>
      </c>
      <c r="N23" s="6">
        <v>8.77E-2</v>
      </c>
      <c r="O23" s="7">
        <v>2.7065999999999999</v>
      </c>
      <c r="P23" s="7">
        <v>0.94350000000000001</v>
      </c>
      <c r="Q23" s="7">
        <v>2.7174999999999998</v>
      </c>
      <c r="R23" s="7">
        <v>0.215</v>
      </c>
      <c r="S23" s="7">
        <v>4.1599999999999998E-2</v>
      </c>
      <c r="T23" s="7">
        <v>8.2600000000000007E-2</v>
      </c>
      <c r="U23" s="7">
        <v>0.97170000000000001</v>
      </c>
      <c r="V23" s="7">
        <v>1.3375999999999999</v>
      </c>
      <c r="W23" s="7">
        <v>2.0712000000000002</v>
      </c>
      <c r="X23" s="7">
        <v>0.59150000000000003</v>
      </c>
      <c r="Y23" s="7">
        <v>2.4218000000000002</v>
      </c>
      <c r="Z23" s="7">
        <v>3.7000000000000002E-3</v>
      </c>
      <c r="AA23" s="7">
        <v>1.0004999999999999</v>
      </c>
      <c r="AB23" s="7">
        <v>0</v>
      </c>
      <c r="AC23" s="7">
        <v>3.56E-2</v>
      </c>
      <c r="AD23" s="7">
        <v>1.49E-2</v>
      </c>
      <c r="AE23" s="7">
        <v>5.0000000000000001E-4</v>
      </c>
      <c r="AF23" s="7">
        <v>8.9999999999999998E-4</v>
      </c>
      <c r="AG23" s="7">
        <v>6.8599999999999994E-2</v>
      </c>
      <c r="AH23" s="7">
        <v>0.81799999999999995</v>
      </c>
      <c r="AI23" s="7">
        <v>0.13700000000000001</v>
      </c>
      <c r="AJ23" s="7">
        <v>0.44240000000000002</v>
      </c>
      <c r="AK23" s="7">
        <v>0.45229999999999998</v>
      </c>
      <c r="AL23" s="7">
        <v>2.4906999999999999</v>
      </c>
    </row>
    <row r="24" spans="1:38">
      <c r="A24" s="16" t="s">
        <v>98</v>
      </c>
      <c r="B24" s="17"/>
      <c r="C24" s="2">
        <v>15.9763</v>
      </c>
      <c r="D24" s="2">
        <v>2.0000000000000001E-4</v>
      </c>
      <c r="E24" s="2">
        <v>0</v>
      </c>
      <c r="F24" s="2">
        <v>0</v>
      </c>
      <c r="G24" s="6">
        <v>0</v>
      </c>
      <c r="H24" s="2">
        <v>0</v>
      </c>
      <c r="I24" s="2">
        <v>0</v>
      </c>
      <c r="J24" s="2">
        <v>5.0000000000000001E-4</v>
      </c>
      <c r="K24" s="2">
        <v>87.9923</v>
      </c>
      <c r="L24" s="2">
        <v>1.1895</v>
      </c>
      <c r="M24" s="6">
        <v>0.1242</v>
      </c>
      <c r="N24" s="6">
        <v>5.9999999999999995E-4</v>
      </c>
      <c r="O24" s="7">
        <v>2.1100000000000001E-2</v>
      </c>
      <c r="P24" s="7">
        <v>0</v>
      </c>
      <c r="Q24" s="7">
        <v>0.34799999999999998</v>
      </c>
      <c r="R24" s="7">
        <v>4.0000000000000002E-4</v>
      </c>
      <c r="S24" s="7">
        <v>0</v>
      </c>
      <c r="T24" s="7">
        <v>1E-4</v>
      </c>
      <c r="U24" s="7">
        <v>1.1183000000000001</v>
      </c>
      <c r="V24" s="7">
        <v>5.0000000000000001E-4</v>
      </c>
      <c r="W24" s="7">
        <v>0.10979999999999999</v>
      </c>
      <c r="X24" s="7">
        <v>0</v>
      </c>
      <c r="Y24" s="7">
        <v>2E-3</v>
      </c>
      <c r="Z24" s="7">
        <v>1E-4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3.6799999999999999E-2</v>
      </c>
      <c r="AI24" s="7">
        <v>1.2999999999999999E-3</v>
      </c>
      <c r="AJ24" s="7">
        <v>0.13730000000000001</v>
      </c>
      <c r="AK24" s="7">
        <v>0</v>
      </c>
      <c r="AL24" s="7">
        <v>16.377700000000001</v>
      </c>
    </row>
    <row r="25" spans="1:38">
      <c r="A25" s="18" t="s">
        <v>103</v>
      </c>
      <c r="B25" s="19"/>
      <c r="C25" s="11">
        <f>C5-C15</f>
        <v>-215.03110000000001</v>
      </c>
      <c r="D25" s="11">
        <f t="shared" ref="D25:AL32" si="0">D5-D15</f>
        <v>-0.96589999999999776</v>
      </c>
      <c r="E25" s="11">
        <f t="shared" si="0"/>
        <v>1.2343000000000011</v>
      </c>
      <c r="F25" s="11">
        <f t="shared" si="0"/>
        <v>2.9215999999999998</v>
      </c>
      <c r="G25" s="11">
        <f t="shared" si="0"/>
        <v>-2.8604000000000003</v>
      </c>
      <c r="H25" s="11">
        <f t="shared" si="0"/>
        <v>-11.390099999999999</v>
      </c>
      <c r="I25" s="11">
        <f t="shared" si="0"/>
        <v>-6.3955000000000002</v>
      </c>
      <c r="J25" s="11">
        <f t="shared" si="0"/>
        <v>-4.6238999999999999</v>
      </c>
      <c r="K25" s="11">
        <f t="shared" si="0"/>
        <v>-96.157699999999977</v>
      </c>
      <c r="L25" s="11">
        <f t="shared" si="0"/>
        <v>97.717299999999994</v>
      </c>
      <c r="M25" s="11">
        <f t="shared" si="0"/>
        <v>100.11150000000001</v>
      </c>
      <c r="N25" s="11">
        <f t="shared" si="0"/>
        <v>-3.0389000000000017</v>
      </c>
      <c r="O25" s="11">
        <f t="shared" si="0"/>
        <v>12.563199999999998</v>
      </c>
      <c r="P25" s="11">
        <f t="shared" si="0"/>
        <v>3.1295999999999999</v>
      </c>
      <c r="Q25" s="11">
        <f t="shared" si="0"/>
        <v>8.4275999999999982</v>
      </c>
      <c r="R25" s="11">
        <f t="shared" si="0"/>
        <v>8.8034000000000017</v>
      </c>
      <c r="S25" s="11">
        <f t="shared" si="0"/>
        <v>5.7460000000000004</v>
      </c>
      <c r="T25" s="11">
        <f t="shared" si="0"/>
        <v>2.2858000000000001</v>
      </c>
      <c r="U25" s="11">
        <f t="shared" si="0"/>
        <v>100.2136</v>
      </c>
      <c r="V25" s="11">
        <f t="shared" si="0"/>
        <v>-6.2016000000000009</v>
      </c>
      <c r="W25" s="11">
        <f t="shared" si="0"/>
        <v>-13.233799999999999</v>
      </c>
      <c r="X25" s="11">
        <f t="shared" si="0"/>
        <v>4.7700999999999993</v>
      </c>
      <c r="Y25" s="11">
        <f t="shared" si="0"/>
        <v>6.0200000000001808E-2</v>
      </c>
      <c r="Z25" s="11">
        <f t="shared" si="0"/>
        <v>1.8834</v>
      </c>
      <c r="AA25" s="11">
        <f t="shared" si="0"/>
        <v>-2.8471000000000002</v>
      </c>
      <c r="AB25" s="11">
        <f t="shared" si="0"/>
        <v>0.11099999999999999</v>
      </c>
      <c r="AC25" s="11">
        <f t="shared" si="0"/>
        <v>-3.0410000000000004</v>
      </c>
      <c r="AD25" s="11">
        <f t="shared" si="0"/>
        <v>-3.5782000000000003</v>
      </c>
      <c r="AE25" s="11">
        <f t="shared" si="0"/>
        <v>-5.5399999999999991E-2</v>
      </c>
      <c r="AF25" s="11">
        <f t="shared" si="0"/>
        <v>0.14500000000000002</v>
      </c>
      <c r="AG25" s="11">
        <f t="shared" si="0"/>
        <v>-0.69300000000000006</v>
      </c>
      <c r="AH25" s="11">
        <f t="shared" si="0"/>
        <v>27.630400000000002</v>
      </c>
      <c r="AI25" s="11">
        <f t="shared" si="0"/>
        <v>20.544899999999991</v>
      </c>
      <c r="AJ25" s="11">
        <f t="shared" si="0"/>
        <v>-13.712799999999998</v>
      </c>
      <c r="AK25" s="11">
        <f t="shared" si="0"/>
        <v>7.4550999999999981</v>
      </c>
      <c r="AL25" s="11">
        <f t="shared" si="0"/>
        <v>20.007300000000001</v>
      </c>
    </row>
    <row r="26" spans="1:38">
      <c r="A26" s="18" t="s">
        <v>6</v>
      </c>
      <c r="B26" s="19"/>
      <c r="C26" s="11">
        <f t="shared" ref="C26:R34" si="1">C6-C16</f>
        <v>27.355599999999999</v>
      </c>
      <c r="D26" s="11">
        <f t="shared" si="1"/>
        <v>0.18870000000000001</v>
      </c>
      <c r="E26" s="11">
        <f t="shared" si="1"/>
        <v>3.2000000000000002E-3</v>
      </c>
      <c r="F26" s="11">
        <f t="shared" si="1"/>
        <v>-2.9999999999999997E-4</v>
      </c>
      <c r="G26" s="11">
        <f t="shared" si="1"/>
        <v>2.0000000000000001E-4</v>
      </c>
      <c r="H26" s="11">
        <f t="shared" si="1"/>
        <v>-2.0400000000000001E-2</v>
      </c>
      <c r="I26" s="11">
        <f t="shared" si="1"/>
        <v>-2.9999999999999997E-4</v>
      </c>
      <c r="J26" s="11">
        <f t="shared" si="1"/>
        <v>4.0000000000000002E-4</v>
      </c>
      <c r="K26" s="11">
        <f t="shared" si="1"/>
        <v>-18.139199999999999</v>
      </c>
      <c r="L26" s="11">
        <f t="shared" si="1"/>
        <v>-2.5399999999999999E-2</v>
      </c>
      <c r="M26" s="11">
        <f t="shared" si="1"/>
        <v>4.9192999999999998</v>
      </c>
      <c r="N26" s="11">
        <f t="shared" si="1"/>
        <v>-2.9999999999999992E-4</v>
      </c>
      <c r="O26" s="11">
        <f t="shared" si="1"/>
        <v>1.7590999999999999</v>
      </c>
      <c r="P26" s="11">
        <f t="shared" si="1"/>
        <v>5.0000000000000001E-4</v>
      </c>
      <c r="Q26" s="11">
        <f t="shared" si="1"/>
        <v>1.7000000000000001E-3</v>
      </c>
      <c r="R26" s="11">
        <f t="shared" si="1"/>
        <v>1.8000000000000002E-3</v>
      </c>
      <c r="S26" s="11">
        <f t="shared" si="0"/>
        <v>2.2000000000000001E-3</v>
      </c>
      <c r="T26" s="11">
        <f t="shared" si="0"/>
        <v>8.9999999999999998E-4</v>
      </c>
      <c r="U26" s="11">
        <f t="shared" si="0"/>
        <v>9.5000000000000015E-3</v>
      </c>
      <c r="V26" s="11">
        <f t="shared" si="0"/>
        <v>4.0000000000000002E-4</v>
      </c>
      <c r="W26" s="11">
        <f t="shared" si="0"/>
        <v>-4.0000000000000002E-4</v>
      </c>
      <c r="X26" s="11">
        <f t="shared" si="0"/>
        <v>7.3000000000000001E-3</v>
      </c>
      <c r="Y26" s="11">
        <f t="shared" si="0"/>
        <v>1.1999999999999999E-3</v>
      </c>
      <c r="Z26" s="11">
        <f t="shared" si="0"/>
        <v>-1.2999999999999999E-3</v>
      </c>
      <c r="AA26" s="11">
        <f t="shared" si="0"/>
        <v>-2.5000000000000001E-3</v>
      </c>
      <c r="AB26" s="11">
        <f t="shared" si="0"/>
        <v>0</v>
      </c>
      <c r="AC26" s="11">
        <f t="shared" si="0"/>
        <v>0</v>
      </c>
      <c r="AD26" s="11">
        <f t="shared" si="0"/>
        <v>0</v>
      </c>
      <c r="AE26" s="11">
        <f t="shared" si="0"/>
        <v>0</v>
      </c>
      <c r="AF26" s="11">
        <f t="shared" si="0"/>
        <v>0</v>
      </c>
      <c r="AG26" s="11">
        <f t="shared" si="0"/>
        <v>0</v>
      </c>
      <c r="AH26" s="11">
        <f t="shared" si="0"/>
        <v>4.999999999999999E-4</v>
      </c>
      <c r="AI26" s="11">
        <f t="shared" si="0"/>
        <v>-0.19270000000000209</v>
      </c>
      <c r="AJ26" s="11">
        <f t="shared" si="0"/>
        <v>-0.41389999999999999</v>
      </c>
      <c r="AK26" s="11">
        <f t="shared" si="0"/>
        <v>2.6372</v>
      </c>
      <c r="AL26" s="11">
        <f t="shared" si="0"/>
        <v>-1.8317000000000001</v>
      </c>
    </row>
    <row r="27" spans="1:38">
      <c r="A27" s="18" t="s">
        <v>7</v>
      </c>
      <c r="B27" s="19"/>
      <c r="C27" s="11">
        <f t="shared" si="1"/>
        <v>-242.38670000000002</v>
      </c>
      <c r="D27" s="11">
        <f t="shared" si="0"/>
        <v>-1.1545999999999985</v>
      </c>
      <c r="E27" s="11">
        <f t="shared" si="0"/>
        <v>1.2311000000000014</v>
      </c>
      <c r="F27" s="11">
        <f t="shared" si="0"/>
        <v>2.9219000000000008</v>
      </c>
      <c r="G27" s="11">
        <f t="shared" si="0"/>
        <v>-2.8606000000000003</v>
      </c>
      <c r="H27" s="11">
        <f t="shared" si="0"/>
        <v>-11.369700000000002</v>
      </c>
      <c r="I27" s="11">
        <f t="shared" si="0"/>
        <v>-6.3951999999999991</v>
      </c>
      <c r="J27" s="11">
        <f t="shared" si="0"/>
        <v>-4.6242999999999999</v>
      </c>
      <c r="K27" s="11">
        <f t="shared" si="0"/>
        <v>-78.018500000000017</v>
      </c>
      <c r="L27" s="11">
        <f t="shared" si="0"/>
        <v>97.742699999999999</v>
      </c>
      <c r="M27" s="11">
        <f t="shared" si="0"/>
        <v>95.192199999999985</v>
      </c>
      <c r="N27" s="11">
        <f t="shared" si="0"/>
        <v>-3.0385999999999989</v>
      </c>
      <c r="O27" s="11">
        <f t="shared" si="0"/>
        <v>10.804099999999998</v>
      </c>
      <c r="P27" s="11">
        <f t="shared" si="0"/>
        <v>3.1290999999999993</v>
      </c>
      <c r="Q27" s="11">
        <f t="shared" si="0"/>
        <v>8.4258999999999986</v>
      </c>
      <c r="R27" s="11">
        <f t="shared" si="0"/>
        <v>8.8016000000000005</v>
      </c>
      <c r="S27" s="11">
        <f t="shared" si="0"/>
        <v>5.7437999999999985</v>
      </c>
      <c r="T27" s="11">
        <f t="shared" si="0"/>
        <v>2.2849000000000004</v>
      </c>
      <c r="U27" s="11">
        <f t="shared" si="0"/>
        <v>100.20410000000001</v>
      </c>
      <c r="V27" s="11">
        <f t="shared" si="0"/>
        <v>-6.2020000000000008</v>
      </c>
      <c r="W27" s="11">
        <f t="shared" si="0"/>
        <v>-13.2334</v>
      </c>
      <c r="X27" s="11">
        <f t="shared" si="0"/>
        <v>4.7628000000000021</v>
      </c>
      <c r="Y27" s="11">
        <f t="shared" si="0"/>
        <v>5.9000000000001052E-2</v>
      </c>
      <c r="Z27" s="11">
        <f t="shared" si="0"/>
        <v>1.8847</v>
      </c>
      <c r="AA27" s="11">
        <f t="shared" si="0"/>
        <v>-2.8445999999999998</v>
      </c>
      <c r="AB27" s="11">
        <f t="shared" si="0"/>
        <v>0.11099999999999999</v>
      </c>
      <c r="AC27" s="11">
        <f t="shared" si="0"/>
        <v>-3.0410000000000004</v>
      </c>
      <c r="AD27" s="11">
        <f t="shared" si="0"/>
        <v>-3.5782000000000003</v>
      </c>
      <c r="AE27" s="11">
        <f t="shared" si="0"/>
        <v>-5.5399999999999991E-2</v>
      </c>
      <c r="AF27" s="11">
        <f t="shared" si="0"/>
        <v>0.14500000000000002</v>
      </c>
      <c r="AG27" s="11">
        <f t="shared" si="0"/>
        <v>-0.69300000000000006</v>
      </c>
      <c r="AH27" s="11">
        <f t="shared" si="0"/>
        <v>27.629900000000003</v>
      </c>
      <c r="AI27" s="11">
        <f t="shared" si="0"/>
        <v>20.7376</v>
      </c>
      <c r="AJ27" s="11">
        <f t="shared" si="0"/>
        <v>-13.2989</v>
      </c>
      <c r="AK27" s="11">
        <f t="shared" si="0"/>
        <v>4.8178999999999981</v>
      </c>
      <c r="AL27" s="11">
        <f t="shared" si="0"/>
        <v>21.838999999999999</v>
      </c>
    </row>
    <row r="28" spans="1:38">
      <c r="A28" s="20" t="s">
        <v>8</v>
      </c>
      <c r="B28" s="21"/>
      <c r="C28" s="11">
        <f t="shared" si="1"/>
        <v>-249.75360000000001</v>
      </c>
      <c r="D28" s="11">
        <f t="shared" si="0"/>
        <v>-2.1386000000000003</v>
      </c>
      <c r="E28" s="11">
        <f t="shared" si="0"/>
        <v>2.819799999999999</v>
      </c>
      <c r="F28" s="11">
        <f t="shared" si="0"/>
        <v>2.9481000000000002</v>
      </c>
      <c r="G28" s="11">
        <f t="shared" si="0"/>
        <v>-3.0034999999999998</v>
      </c>
      <c r="H28" s="11">
        <f t="shared" si="0"/>
        <v>-10.456199999999999</v>
      </c>
      <c r="I28" s="11">
        <f t="shared" si="0"/>
        <v>-6.3879000000000001</v>
      </c>
      <c r="J28" s="11">
        <f t="shared" si="0"/>
        <v>-4.4771999999999998</v>
      </c>
      <c r="K28" s="11">
        <f t="shared" si="0"/>
        <v>-63.688199999999995</v>
      </c>
      <c r="L28" s="11">
        <f t="shared" si="0"/>
        <v>87.9392</v>
      </c>
      <c r="M28" s="11">
        <f t="shared" si="0"/>
        <v>93.631999999999991</v>
      </c>
      <c r="N28" s="11">
        <f t="shared" si="0"/>
        <v>-3.6853000000000016</v>
      </c>
      <c r="O28" s="11">
        <f t="shared" si="0"/>
        <v>14.2743</v>
      </c>
      <c r="P28" s="11">
        <f t="shared" si="0"/>
        <v>4.0385999999999989</v>
      </c>
      <c r="Q28" s="11">
        <f t="shared" si="0"/>
        <v>9.9600000000000009</v>
      </c>
      <c r="R28" s="11">
        <f t="shared" si="0"/>
        <v>9.2837999999999994</v>
      </c>
      <c r="S28" s="11">
        <f t="shared" si="0"/>
        <v>3.6460999999999988</v>
      </c>
      <c r="T28" s="11">
        <f t="shared" si="0"/>
        <v>1.8413000000000004</v>
      </c>
      <c r="U28" s="11">
        <f t="shared" si="0"/>
        <v>95.421499999999995</v>
      </c>
      <c r="V28" s="11">
        <f t="shared" si="0"/>
        <v>-5.3529000000000009</v>
      </c>
      <c r="W28" s="11">
        <f t="shared" si="0"/>
        <v>-11.548500000000001</v>
      </c>
      <c r="X28" s="11">
        <f t="shared" si="0"/>
        <v>4.4623999999999988</v>
      </c>
      <c r="Y28" s="11">
        <f t="shared" si="0"/>
        <v>2.6573999999999991</v>
      </c>
      <c r="Z28" s="11">
        <f t="shared" si="0"/>
        <v>1.1886000000000001</v>
      </c>
      <c r="AA28" s="11">
        <f t="shared" si="0"/>
        <v>-2.6776000000000004</v>
      </c>
      <c r="AB28" s="11">
        <f t="shared" si="0"/>
        <v>-1.78E-2</v>
      </c>
      <c r="AC28" s="11">
        <f t="shared" si="0"/>
        <v>1.6560000000000006</v>
      </c>
      <c r="AD28" s="11">
        <f t="shared" si="0"/>
        <v>-2.8612000000000002</v>
      </c>
      <c r="AE28" s="11">
        <f t="shared" si="0"/>
        <v>-2.3000000000000104E-3</v>
      </c>
      <c r="AF28" s="11">
        <f t="shared" si="0"/>
        <v>0.36509999999999998</v>
      </c>
      <c r="AG28" s="11">
        <f t="shared" si="0"/>
        <v>-0.47510000000000008</v>
      </c>
      <c r="AH28" s="11">
        <f t="shared" si="0"/>
        <v>3.1487999999999996</v>
      </c>
      <c r="AI28" s="11">
        <f t="shared" si="0"/>
        <v>20.905000000000001</v>
      </c>
      <c r="AJ28" s="11">
        <f t="shared" si="0"/>
        <v>-13.247</v>
      </c>
      <c r="AK28" s="11">
        <f t="shared" si="0"/>
        <v>3.6186000000000007</v>
      </c>
      <c r="AL28" s="11">
        <f t="shared" si="0"/>
        <v>35.6096</v>
      </c>
    </row>
    <row r="29" spans="1:38">
      <c r="A29" s="12" t="s">
        <v>9</v>
      </c>
      <c r="B29" s="13"/>
      <c r="C29" s="11">
        <f t="shared" si="1"/>
        <v>-241.25210000000001</v>
      </c>
      <c r="D29" s="11">
        <f t="shared" si="0"/>
        <v>0.14140000000000086</v>
      </c>
      <c r="E29" s="11">
        <f t="shared" si="0"/>
        <v>4.1064999999999987</v>
      </c>
      <c r="F29" s="11">
        <f t="shared" si="0"/>
        <v>3.8444999999999996</v>
      </c>
      <c r="G29" s="11">
        <f t="shared" si="0"/>
        <v>-2.4627000000000003</v>
      </c>
      <c r="H29" s="11">
        <f t="shared" si="0"/>
        <v>-9.2013999999999996</v>
      </c>
      <c r="I29" s="11">
        <f t="shared" si="0"/>
        <v>-5.6844999999999999</v>
      </c>
      <c r="J29" s="11">
        <f t="shared" si="0"/>
        <v>-3.4716000000000005</v>
      </c>
      <c r="K29" s="11">
        <f t="shared" si="0"/>
        <v>-54.26230000000001</v>
      </c>
      <c r="L29" s="11">
        <f t="shared" si="0"/>
        <v>91.325500000000005</v>
      </c>
      <c r="M29" s="11">
        <f t="shared" si="0"/>
        <v>104.88139999999999</v>
      </c>
      <c r="N29" s="11">
        <f t="shared" si="0"/>
        <v>-2.8461999999999996</v>
      </c>
      <c r="O29" s="11">
        <f t="shared" si="0"/>
        <v>16.503200000000003</v>
      </c>
      <c r="P29" s="11">
        <f t="shared" si="0"/>
        <v>4.7115999999999998</v>
      </c>
      <c r="Q29" s="11">
        <f t="shared" si="0"/>
        <v>12.426700000000004</v>
      </c>
      <c r="R29" s="11">
        <f t="shared" si="0"/>
        <v>10.7508</v>
      </c>
      <c r="S29" s="11">
        <f t="shared" si="0"/>
        <v>5.6824999999999992</v>
      </c>
      <c r="T29" s="11">
        <f t="shared" si="0"/>
        <v>2.5940000000000003</v>
      </c>
      <c r="U29" s="11">
        <f t="shared" si="0"/>
        <v>99.40079999999999</v>
      </c>
      <c r="V29" s="11">
        <f t="shared" si="0"/>
        <v>-4.4076999999999993</v>
      </c>
      <c r="W29" s="11">
        <f t="shared" si="0"/>
        <v>-10.995099999999999</v>
      </c>
      <c r="X29" s="11">
        <f t="shared" si="0"/>
        <v>5.3482000000000003</v>
      </c>
      <c r="Y29" s="11">
        <f t="shared" si="0"/>
        <v>4.6595000000000013</v>
      </c>
      <c r="Z29" s="11">
        <f t="shared" si="0"/>
        <v>1.6041999999999998</v>
      </c>
      <c r="AA29" s="11">
        <f t="shared" si="0"/>
        <v>-2.2155000000000005</v>
      </c>
      <c r="AB29" s="11">
        <f t="shared" si="0"/>
        <v>3.8999999999999998E-3</v>
      </c>
      <c r="AC29" s="11">
        <f t="shared" si="0"/>
        <v>2.2018000000000004</v>
      </c>
      <c r="AD29" s="11">
        <f t="shared" si="0"/>
        <v>-2.8369999999999997</v>
      </c>
      <c r="AE29" s="11">
        <f t="shared" si="0"/>
        <v>5.5500000000000001E-2</v>
      </c>
      <c r="AF29" s="11">
        <f t="shared" si="0"/>
        <v>0.59789999999999999</v>
      </c>
      <c r="AG29" s="11">
        <f t="shared" si="0"/>
        <v>-0.1272000000000002</v>
      </c>
      <c r="AH29" s="11">
        <f t="shared" si="0"/>
        <v>2.9224000000000006</v>
      </c>
      <c r="AI29" s="11">
        <f t="shared" si="0"/>
        <v>22.5839</v>
      </c>
      <c r="AJ29" s="11">
        <f t="shared" si="0"/>
        <v>-12.293900000000001</v>
      </c>
      <c r="AK29" s="11">
        <f t="shared" si="0"/>
        <v>4.4819999999999993</v>
      </c>
      <c r="AL29" s="11">
        <f t="shared" si="0"/>
        <v>36.412700000000008</v>
      </c>
    </row>
    <row r="30" spans="1:38">
      <c r="A30" s="12" t="s">
        <v>10</v>
      </c>
      <c r="B30" s="13"/>
      <c r="C30" s="11">
        <f t="shared" si="1"/>
        <v>-11.2286</v>
      </c>
      <c r="D30" s="11">
        <f t="shared" si="0"/>
        <v>-0.70429999999999993</v>
      </c>
      <c r="E30" s="11">
        <f t="shared" si="0"/>
        <v>-1.3337000000000001</v>
      </c>
      <c r="F30" s="11">
        <f t="shared" si="0"/>
        <v>-0.94350000000000001</v>
      </c>
      <c r="G30" s="11">
        <f t="shared" si="0"/>
        <v>-0.58090000000000008</v>
      </c>
      <c r="H30" s="11">
        <f t="shared" si="0"/>
        <v>-1.7823000000000002</v>
      </c>
      <c r="I30" s="11">
        <f t="shared" si="0"/>
        <v>-0.82119999999999993</v>
      </c>
      <c r="J30" s="11">
        <f t="shared" si="0"/>
        <v>-1.1627000000000001</v>
      </c>
      <c r="K30" s="11">
        <f t="shared" si="0"/>
        <v>-5.7944000000000031</v>
      </c>
      <c r="L30" s="11">
        <f t="shared" si="0"/>
        <v>-3.5042999999999997</v>
      </c>
      <c r="M30" s="11">
        <f t="shared" si="0"/>
        <v>-7.7827000000000002</v>
      </c>
      <c r="N30" s="11">
        <f t="shared" si="0"/>
        <v>-0.99099999999999988</v>
      </c>
      <c r="O30" s="11">
        <f t="shared" si="0"/>
        <v>-1.9381999999999997</v>
      </c>
      <c r="P30" s="11">
        <f t="shared" si="0"/>
        <v>-0.8206</v>
      </c>
      <c r="Q30" s="11">
        <f t="shared" si="0"/>
        <v>-3.0464999999999995</v>
      </c>
      <c r="R30" s="11">
        <f t="shared" si="0"/>
        <v>-1.7395</v>
      </c>
      <c r="S30" s="11">
        <f t="shared" si="0"/>
        <v>-2.5303000000000004</v>
      </c>
      <c r="T30" s="11">
        <f t="shared" si="0"/>
        <v>-0.97619999999999996</v>
      </c>
      <c r="U30" s="11">
        <f t="shared" si="0"/>
        <v>-3.4549000000000012</v>
      </c>
      <c r="V30" s="11">
        <f t="shared" si="0"/>
        <v>-0.43580000000000002</v>
      </c>
      <c r="W30" s="11">
        <f t="shared" si="0"/>
        <v>-0.56369999999999998</v>
      </c>
      <c r="X30" s="11">
        <f t="shared" si="0"/>
        <v>-0.75080000000000002</v>
      </c>
      <c r="Y30" s="11">
        <f t="shared" si="0"/>
        <v>-1.9554999999999998</v>
      </c>
      <c r="Z30" s="11">
        <f t="shared" si="0"/>
        <v>-0.33860000000000001</v>
      </c>
      <c r="AA30" s="11">
        <f t="shared" si="0"/>
        <v>-0.58409999999999995</v>
      </c>
      <c r="AB30" s="11">
        <f t="shared" si="0"/>
        <v>-2.4299999999999999E-2</v>
      </c>
      <c r="AC30" s="11">
        <f t="shared" si="0"/>
        <v>-0.68510000000000004</v>
      </c>
      <c r="AD30" s="11">
        <f t="shared" si="0"/>
        <v>-0.30119999999999997</v>
      </c>
      <c r="AE30" s="11">
        <f t="shared" si="0"/>
        <v>-5.3200000000000004E-2</v>
      </c>
      <c r="AF30" s="11">
        <f t="shared" si="0"/>
        <v>-0.24029999999999999</v>
      </c>
      <c r="AG30" s="11">
        <f t="shared" si="0"/>
        <v>-0.37229999999999996</v>
      </c>
      <c r="AH30" s="11">
        <f t="shared" si="0"/>
        <v>-4.5999999999999375E-3</v>
      </c>
      <c r="AI30" s="11">
        <f t="shared" si="0"/>
        <v>-1.4035</v>
      </c>
      <c r="AJ30" s="11">
        <f t="shared" si="0"/>
        <v>-0.97420000000000018</v>
      </c>
      <c r="AK30" s="11">
        <f t="shared" si="0"/>
        <v>-1.2058000000000002</v>
      </c>
      <c r="AL30" s="11">
        <f t="shared" si="0"/>
        <v>-0.50309999999999988</v>
      </c>
    </row>
    <row r="31" spans="1:38">
      <c r="A31" s="12" t="s">
        <v>0</v>
      </c>
      <c r="B31" s="13"/>
      <c r="C31" s="11">
        <f t="shared" si="1"/>
        <v>2.7270999999999996</v>
      </c>
      <c r="D31" s="11">
        <f t="shared" si="0"/>
        <v>-1.5756999999999999</v>
      </c>
      <c r="E31" s="11">
        <f t="shared" si="0"/>
        <v>4.6999999999999986E-2</v>
      </c>
      <c r="F31" s="11">
        <f t="shared" si="0"/>
        <v>4.7099999999999996E-2</v>
      </c>
      <c r="G31" s="11">
        <f t="shared" si="0"/>
        <v>4.0100000000000004E-2</v>
      </c>
      <c r="H31" s="11">
        <f t="shared" si="0"/>
        <v>0.52749999999999997</v>
      </c>
      <c r="I31" s="11">
        <f t="shared" si="0"/>
        <v>0.11780000000000002</v>
      </c>
      <c r="J31" s="11">
        <f t="shared" si="0"/>
        <v>0.15709999999999999</v>
      </c>
      <c r="K31" s="11">
        <f t="shared" si="0"/>
        <v>-3.6315000000000008</v>
      </c>
      <c r="L31" s="11">
        <f t="shared" si="0"/>
        <v>0.11799999999999988</v>
      </c>
      <c r="M31" s="11">
        <f t="shared" si="0"/>
        <v>-3.4666999999999994</v>
      </c>
      <c r="N31" s="11">
        <f t="shared" si="0"/>
        <v>0.15189999999999998</v>
      </c>
      <c r="O31" s="11">
        <f t="shared" si="0"/>
        <v>-0.29069999999999996</v>
      </c>
      <c r="P31" s="11">
        <f t="shared" si="0"/>
        <v>0.14759999999999998</v>
      </c>
      <c r="Q31" s="11">
        <f t="shared" si="0"/>
        <v>0.57980000000000009</v>
      </c>
      <c r="R31" s="11">
        <f t="shared" si="0"/>
        <v>0.27249999999999996</v>
      </c>
      <c r="S31" s="11">
        <f t="shared" si="0"/>
        <v>0.49390000000000001</v>
      </c>
      <c r="T31" s="11">
        <f t="shared" si="0"/>
        <v>0.22349999999999998</v>
      </c>
      <c r="U31" s="11">
        <f t="shared" si="0"/>
        <v>-0.5244000000000002</v>
      </c>
      <c r="V31" s="11">
        <f t="shared" si="0"/>
        <v>-0.50940000000000007</v>
      </c>
      <c r="W31" s="11">
        <f t="shared" si="0"/>
        <v>1.0299999999999997E-2</v>
      </c>
      <c r="X31" s="11">
        <f t="shared" si="0"/>
        <v>-0.13499999999999998</v>
      </c>
      <c r="Y31" s="11">
        <f t="shared" si="0"/>
        <v>-4.660000000000003E-2</v>
      </c>
      <c r="Z31" s="11">
        <f t="shared" si="0"/>
        <v>-7.7000000000000013E-2</v>
      </c>
      <c r="AA31" s="11">
        <f t="shared" si="0"/>
        <v>0.122</v>
      </c>
      <c r="AB31" s="11">
        <f t="shared" si="0"/>
        <v>2.5999999999999999E-3</v>
      </c>
      <c r="AC31" s="11">
        <f t="shared" si="0"/>
        <v>0.13930000000000003</v>
      </c>
      <c r="AD31" s="11">
        <f t="shared" si="0"/>
        <v>0.27699999999999997</v>
      </c>
      <c r="AE31" s="11">
        <f t="shared" si="0"/>
        <v>-4.5999999999999991E-3</v>
      </c>
      <c r="AF31" s="11">
        <f t="shared" si="0"/>
        <v>7.5000000000000015E-3</v>
      </c>
      <c r="AG31" s="11">
        <f t="shared" si="0"/>
        <v>2.4400000000000002E-2</v>
      </c>
      <c r="AH31" s="11">
        <f t="shared" si="0"/>
        <v>0.23100000000000001</v>
      </c>
      <c r="AI31" s="11">
        <f t="shared" si="0"/>
        <v>-0.27539999999999998</v>
      </c>
      <c r="AJ31" s="11">
        <f t="shared" si="0"/>
        <v>2.1100000000000008E-2</v>
      </c>
      <c r="AK31" s="11">
        <f t="shared" si="0"/>
        <v>0.34240000000000004</v>
      </c>
      <c r="AL31" s="11">
        <f t="shared" si="0"/>
        <v>-0.30000000000000004</v>
      </c>
    </row>
    <row r="32" spans="1:38">
      <c r="A32" s="14" t="s">
        <v>1</v>
      </c>
      <c r="B32" s="15"/>
      <c r="C32" s="11">
        <f t="shared" si="1"/>
        <v>7.3669000000000011</v>
      </c>
      <c r="D32" s="11">
        <f t="shared" si="0"/>
        <v>0.98399999999999999</v>
      </c>
      <c r="E32" s="11">
        <f t="shared" si="0"/>
        <v>-1.5887</v>
      </c>
      <c r="F32" s="11">
        <f t="shared" si="0"/>
        <v>-2.6200000000000001E-2</v>
      </c>
      <c r="G32" s="11">
        <f t="shared" si="0"/>
        <v>0.1429</v>
      </c>
      <c r="H32" s="11">
        <f t="shared" si="0"/>
        <v>-0.91349999999999998</v>
      </c>
      <c r="I32" s="11">
        <f t="shared" si="0"/>
        <v>-7.3000000000000009E-3</v>
      </c>
      <c r="J32" s="11">
        <f t="shared" si="0"/>
        <v>-0.14710000000000001</v>
      </c>
      <c r="K32" s="11">
        <f t="shared" si="0"/>
        <v>-14.330299999999994</v>
      </c>
      <c r="L32" s="11">
        <f t="shared" si="0"/>
        <v>9.8034999999999997</v>
      </c>
      <c r="M32" s="11">
        <f t="shared" si="0"/>
        <v>1.5602</v>
      </c>
      <c r="N32" s="11">
        <f t="shared" si="0"/>
        <v>0.64670000000000005</v>
      </c>
      <c r="O32" s="11">
        <f t="shared" si="0"/>
        <v>-3.4702000000000002</v>
      </c>
      <c r="P32" s="11">
        <f t="shared" si="0"/>
        <v>-0.90949999999999998</v>
      </c>
      <c r="Q32" s="11">
        <f t="shared" si="0"/>
        <v>-1.5341</v>
      </c>
      <c r="R32" s="11">
        <f t="shared" si="0"/>
        <v>-0.48220000000000002</v>
      </c>
      <c r="S32" s="11">
        <f t="shared" si="0"/>
        <v>2.0976999999999997</v>
      </c>
      <c r="T32" s="11">
        <f t="shared" si="0"/>
        <v>0.44359999999999999</v>
      </c>
      <c r="U32" s="11">
        <f t="shared" si="0"/>
        <v>4.7825999999999995</v>
      </c>
      <c r="V32" s="11">
        <f t="shared" si="0"/>
        <v>-0.84909999999999997</v>
      </c>
      <c r="W32" s="11">
        <f t="shared" si="0"/>
        <v>-1.6848999999999998</v>
      </c>
      <c r="X32" s="11">
        <f t="shared" si="0"/>
        <v>0.3004</v>
      </c>
      <c r="Y32" s="11">
        <f t="shared" si="0"/>
        <v>-2.5984000000000003</v>
      </c>
      <c r="Z32" s="11">
        <f t="shared" si="0"/>
        <v>0.69610000000000005</v>
      </c>
      <c r="AA32" s="11">
        <f t="shared" si="0"/>
        <v>-0.16700000000000004</v>
      </c>
      <c r="AB32" s="11">
        <f t="shared" si="0"/>
        <v>0.1288</v>
      </c>
      <c r="AC32" s="11">
        <f t="shared" ref="D32:AL34" si="2">AC12-AC22</f>
        <v>-4.6970000000000001</v>
      </c>
      <c r="AD32" s="11">
        <f t="shared" si="2"/>
        <v>-0.71699999999999997</v>
      </c>
      <c r="AE32" s="11">
        <f t="shared" si="2"/>
        <v>-5.3099999999999994E-2</v>
      </c>
      <c r="AF32" s="11">
        <f t="shared" si="2"/>
        <v>-0.22010000000000002</v>
      </c>
      <c r="AG32" s="11">
        <f t="shared" si="2"/>
        <v>-0.21790000000000001</v>
      </c>
      <c r="AH32" s="11">
        <f t="shared" si="2"/>
        <v>24.481100000000001</v>
      </c>
      <c r="AI32" s="11">
        <f t="shared" si="2"/>
        <v>-0.16739999999999977</v>
      </c>
      <c r="AJ32" s="11">
        <f t="shared" si="2"/>
        <v>-5.1900000000000057E-2</v>
      </c>
      <c r="AK32" s="11">
        <f t="shared" si="2"/>
        <v>1.1993</v>
      </c>
      <c r="AL32" s="11">
        <f t="shared" si="2"/>
        <v>-13.770600000000002</v>
      </c>
    </row>
    <row r="33" spans="1:38">
      <c r="A33" s="16" t="s">
        <v>2</v>
      </c>
      <c r="B33" s="17"/>
      <c r="C33" s="11">
        <f t="shared" si="1"/>
        <v>7.5875999999999992</v>
      </c>
      <c r="D33" s="11">
        <f t="shared" si="2"/>
        <v>1.746</v>
      </c>
      <c r="E33" s="11">
        <f t="shared" si="2"/>
        <v>-0.22860000000000003</v>
      </c>
      <c r="F33" s="11">
        <f t="shared" si="2"/>
        <v>2.9000000000000015E-3</v>
      </c>
      <c r="G33" s="11">
        <f t="shared" si="2"/>
        <v>-0.1318</v>
      </c>
      <c r="H33" s="11">
        <f t="shared" si="2"/>
        <v>-0.17080000000000001</v>
      </c>
      <c r="I33" s="11">
        <f t="shared" si="2"/>
        <v>5.5400000000000005E-2</v>
      </c>
      <c r="J33" s="11">
        <f t="shared" si="2"/>
        <v>-0.1077</v>
      </c>
      <c r="K33" s="11">
        <f t="shared" si="2"/>
        <v>9.7060000000000013</v>
      </c>
      <c r="L33" s="11">
        <f t="shared" si="2"/>
        <v>6.8209999999999997</v>
      </c>
      <c r="M33" s="11">
        <f t="shared" si="2"/>
        <v>0.46060000000000034</v>
      </c>
      <c r="N33" s="11">
        <f t="shared" si="2"/>
        <v>0.14949999999999999</v>
      </c>
      <c r="O33" s="11">
        <f t="shared" si="2"/>
        <v>-2.5244999999999997</v>
      </c>
      <c r="P33" s="11">
        <f t="shared" si="2"/>
        <v>-0.61030000000000006</v>
      </c>
      <c r="Q33" s="11">
        <f t="shared" si="2"/>
        <v>-3.0299999999999994E-2</v>
      </c>
      <c r="R33" s="11">
        <f t="shared" si="2"/>
        <v>-5.5000000000000049E-3</v>
      </c>
      <c r="S33" s="11">
        <f t="shared" si="2"/>
        <v>0.91920000000000002</v>
      </c>
      <c r="T33" s="11">
        <f t="shared" si="2"/>
        <v>1.6186</v>
      </c>
      <c r="U33" s="11">
        <f t="shared" si="2"/>
        <v>4.3045999999999998</v>
      </c>
      <c r="V33" s="11">
        <f t="shared" si="2"/>
        <v>-1.1735</v>
      </c>
      <c r="W33" s="11">
        <f t="shared" si="2"/>
        <v>-1.556</v>
      </c>
      <c r="X33" s="11">
        <f t="shared" si="2"/>
        <v>-0.37220000000000003</v>
      </c>
      <c r="Y33" s="11">
        <f t="shared" si="2"/>
        <v>-1.8410000000000002</v>
      </c>
      <c r="Z33" s="11">
        <f t="shared" si="2"/>
        <v>1.7500000000000002E-2</v>
      </c>
      <c r="AA33" s="11">
        <f t="shared" si="2"/>
        <v>7.0000000000001172E-3</v>
      </c>
      <c r="AB33" s="11">
        <f t="shared" si="2"/>
        <v>9.8100000000000007E-2</v>
      </c>
      <c r="AC33" s="11">
        <f t="shared" si="2"/>
        <v>0.48249999999999998</v>
      </c>
      <c r="AD33" s="11">
        <f t="shared" si="2"/>
        <v>-9.4000000000000004E-3</v>
      </c>
      <c r="AE33" s="11">
        <f t="shared" si="2"/>
        <v>-5.0000000000000001E-4</v>
      </c>
      <c r="AF33" s="11">
        <f t="shared" si="2"/>
        <v>7.5400000000000009E-2</v>
      </c>
      <c r="AG33" s="11">
        <f t="shared" si="2"/>
        <v>-6.83E-2</v>
      </c>
      <c r="AH33" s="11">
        <f t="shared" si="2"/>
        <v>24.635899999999999</v>
      </c>
      <c r="AI33" s="11">
        <f t="shared" si="2"/>
        <v>1.5276000000000001</v>
      </c>
      <c r="AJ33" s="11">
        <f t="shared" si="2"/>
        <v>9.9700000000000011E-2</v>
      </c>
      <c r="AK33" s="11">
        <f t="shared" si="2"/>
        <v>0.90290000000000004</v>
      </c>
      <c r="AL33" s="11">
        <f t="shared" si="2"/>
        <v>0.93829999999999991</v>
      </c>
    </row>
    <row r="34" spans="1:38">
      <c r="A34" s="16" t="s">
        <v>3</v>
      </c>
      <c r="B34" s="17"/>
      <c r="C34" s="11">
        <f t="shared" si="1"/>
        <v>2.6739000000000015</v>
      </c>
      <c r="D34" s="11">
        <f t="shared" si="2"/>
        <v>1.1999999999999999E-3</v>
      </c>
      <c r="E34" s="11">
        <f t="shared" si="2"/>
        <v>1.0301</v>
      </c>
      <c r="F34" s="11">
        <f t="shared" si="2"/>
        <v>0</v>
      </c>
      <c r="G34" s="11">
        <f t="shared" si="2"/>
        <v>5.1000000000000004E-3</v>
      </c>
      <c r="H34" s="11">
        <f t="shared" si="2"/>
        <v>2.9999999999999997E-4</v>
      </c>
      <c r="I34" s="11">
        <f t="shared" si="2"/>
        <v>2E-3</v>
      </c>
      <c r="J34" s="11">
        <f t="shared" si="2"/>
        <v>-5.0000000000000001E-4</v>
      </c>
      <c r="K34" s="11">
        <f t="shared" si="2"/>
        <v>-19.418499999999995</v>
      </c>
      <c r="L34" s="11">
        <f t="shared" si="2"/>
        <v>1.2087999999999999</v>
      </c>
      <c r="M34" s="11">
        <f t="shared" si="2"/>
        <v>1.2948</v>
      </c>
      <c r="N34" s="11">
        <f t="shared" si="2"/>
        <v>8.0000000000000002E-3</v>
      </c>
      <c r="O34" s="11">
        <f t="shared" si="2"/>
        <v>-1.49E-2</v>
      </c>
      <c r="P34" s="11">
        <f t="shared" si="2"/>
        <v>0</v>
      </c>
      <c r="Q34" s="11">
        <f t="shared" si="2"/>
        <v>-0.34569999999999995</v>
      </c>
      <c r="R34" s="11">
        <f t="shared" si="2"/>
        <v>-1.0000000000000005E-4</v>
      </c>
      <c r="S34" s="11">
        <f t="shared" si="2"/>
        <v>2.2000000000000001E-3</v>
      </c>
      <c r="T34" s="11">
        <f t="shared" si="2"/>
        <v>0.13240000000000002</v>
      </c>
      <c r="U34" s="11">
        <f t="shared" si="2"/>
        <v>-0.62170000000000014</v>
      </c>
      <c r="V34" s="11">
        <f t="shared" si="2"/>
        <v>-4.0000000000000002E-4</v>
      </c>
      <c r="W34" s="11">
        <f t="shared" si="2"/>
        <v>-7.2599999999999998E-2</v>
      </c>
      <c r="X34" s="11">
        <f t="shared" si="2"/>
        <v>0.47420000000000001</v>
      </c>
      <c r="Y34" s="11">
        <f t="shared" si="2"/>
        <v>0.20169999999999999</v>
      </c>
      <c r="Z34" s="11">
        <f t="shared" si="2"/>
        <v>-1E-4</v>
      </c>
      <c r="AA34" s="11">
        <f t="shared" si="2"/>
        <v>0</v>
      </c>
      <c r="AB34" s="11">
        <f t="shared" si="2"/>
        <v>0</v>
      </c>
      <c r="AC34" s="11">
        <f t="shared" si="2"/>
        <v>0</v>
      </c>
      <c r="AD34" s="11">
        <f t="shared" si="2"/>
        <v>0</v>
      </c>
      <c r="AE34" s="11">
        <f t="shared" si="2"/>
        <v>0</v>
      </c>
      <c r="AF34" s="11">
        <f t="shared" si="2"/>
        <v>0</v>
      </c>
      <c r="AG34" s="11">
        <f t="shared" si="2"/>
        <v>0</v>
      </c>
      <c r="AH34" s="11">
        <f t="shared" si="2"/>
        <v>-1.8499999999999999E-2</v>
      </c>
      <c r="AI34" s="11">
        <f t="shared" si="2"/>
        <v>0.1545</v>
      </c>
      <c r="AJ34" s="11">
        <f t="shared" si="2"/>
        <v>-0.13650000000000001</v>
      </c>
      <c r="AK34" s="11">
        <f t="shared" si="2"/>
        <v>0.49680000000000002</v>
      </c>
      <c r="AL34" s="11">
        <f t="shared" si="2"/>
        <v>-14.165900000000001</v>
      </c>
    </row>
    <row r="35" spans="1:38">
      <c r="A35" s="1" t="s">
        <v>49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7" spans="1:38">
      <c r="D37" s="8"/>
      <c r="J37" s="8"/>
      <c r="K37" s="8"/>
      <c r="N37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J42" s="8"/>
      <c r="K42" s="8"/>
      <c r="N42" s="9"/>
    </row>
    <row r="43" spans="1:38">
      <c r="J43" s="8"/>
      <c r="K43" s="8"/>
      <c r="N43" s="9"/>
    </row>
    <row r="44" spans="1:38">
      <c r="I44" s="8"/>
      <c r="J44" s="8"/>
      <c r="K44" s="8"/>
      <c r="N44" s="9"/>
    </row>
    <row r="45" spans="1:38">
      <c r="F45" s="8"/>
      <c r="N45" s="9"/>
    </row>
    <row r="46" spans="1:38">
      <c r="F46" s="8"/>
    </row>
  </sheetData>
  <mergeCells count="32"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20:B20"/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</mergeCells>
  <phoneticPr fontId="1" type="noConversion"/>
  <pageMargins left="0.70866141732283472" right="0.70866141732283472" top="1.7322834645669292" bottom="0.74803149606299213" header="0.31496062992125984" footer="0.31496062992125984"/>
  <pageSetup paperSize="9" scale="66" orientation="landscape" r:id="rId1"/>
  <colBreaks count="1" manualBreakCount="1"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L46"/>
  <sheetViews>
    <sheetView zoomScaleSheetLayoutView="100" workbookViewId="0">
      <selection activeCell="C25" sqref="C25"/>
    </sheetView>
  </sheetViews>
  <sheetFormatPr defaultRowHeight="12"/>
  <cols>
    <col min="1" max="1" width="20.125" style="1" customWidth="1"/>
    <col min="2" max="2" width="8.875" style="1" customWidth="1"/>
    <col min="3" max="5" width="9.125" style="1" customWidth="1"/>
    <col min="6" max="7" width="9.25" style="1" customWidth="1"/>
    <col min="8" max="8" width="9.25" style="4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6" width="12.25" style="1" customWidth="1"/>
    <col min="17" max="17" width="12.25" style="1" bestFit="1" customWidth="1"/>
    <col min="18" max="18" width="11.375" style="1" bestFit="1" customWidth="1"/>
    <col min="19" max="16384" width="9" style="1"/>
  </cols>
  <sheetData>
    <row r="1" spans="1:38" ht="30" customHeight="1"/>
    <row r="2" spans="1:38" ht="18.75">
      <c r="A2" s="22" t="s">
        <v>50</v>
      </c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38">
      <c r="A3" s="3" t="s">
        <v>11</v>
      </c>
      <c r="B3" s="3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4"/>
    </row>
    <row r="4" spans="1:38">
      <c r="A4" s="24" t="s">
        <v>12</v>
      </c>
      <c r="B4" s="25"/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5" t="s">
        <v>23</v>
      </c>
      <c r="L4" s="5" t="s">
        <v>24</v>
      </c>
      <c r="M4" s="5" t="s">
        <v>25</v>
      </c>
      <c r="N4" s="5" t="s">
        <v>26</v>
      </c>
      <c r="O4" s="5" t="s">
        <v>27</v>
      </c>
      <c r="P4" s="5" t="s">
        <v>28</v>
      </c>
      <c r="Q4" s="5" t="s">
        <v>29</v>
      </c>
      <c r="R4" s="5" t="s">
        <v>30</v>
      </c>
      <c r="S4" s="5" t="s">
        <v>31</v>
      </c>
      <c r="T4" s="5" t="s">
        <v>32</v>
      </c>
      <c r="U4" s="5" t="s">
        <v>33</v>
      </c>
      <c r="V4" s="5" t="s">
        <v>34</v>
      </c>
      <c r="W4" s="5" t="s">
        <v>35</v>
      </c>
      <c r="X4" s="5" t="s">
        <v>36</v>
      </c>
      <c r="Y4" s="5" t="s">
        <v>37</v>
      </c>
      <c r="Z4" s="5" t="s">
        <v>38</v>
      </c>
      <c r="AA4" s="5" t="s">
        <v>39</v>
      </c>
      <c r="AB4" s="5" t="s">
        <v>40</v>
      </c>
      <c r="AC4" s="5" t="s">
        <v>41</v>
      </c>
      <c r="AD4" s="5" t="s">
        <v>13</v>
      </c>
      <c r="AE4" s="5" t="s">
        <v>42</v>
      </c>
      <c r="AF4" s="5" t="s">
        <v>43</v>
      </c>
      <c r="AG4" s="5" t="s">
        <v>14</v>
      </c>
      <c r="AH4" s="5" t="s">
        <v>44</v>
      </c>
      <c r="AI4" s="5" t="s">
        <v>45</v>
      </c>
      <c r="AJ4" s="5" t="s">
        <v>46</v>
      </c>
      <c r="AK4" s="5" t="s">
        <v>47</v>
      </c>
      <c r="AL4" s="5" t="s">
        <v>48</v>
      </c>
    </row>
    <row r="5" spans="1:38">
      <c r="A5" s="26" t="s">
        <v>5</v>
      </c>
      <c r="B5" s="27"/>
      <c r="C5" s="2">
        <v>224.22</v>
      </c>
      <c r="D5" s="2">
        <v>42.036700000000003</v>
      </c>
      <c r="E5" s="2">
        <v>31.6553</v>
      </c>
      <c r="F5" s="2">
        <v>6.8688000000000002</v>
      </c>
      <c r="G5" s="6">
        <v>4.9604999999999997</v>
      </c>
      <c r="H5" s="2">
        <v>10.3939</v>
      </c>
      <c r="I5" s="2">
        <v>1.7058</v>
      </c>
      <c r="J5" s="2">
        <v>4.0065</v>
      </c>
      <c r="K5" s="2">
        <v>386.8818</v>
      </c>
      <c r="L5" s="2">
        <v>318.67500000000001</v>
      </c>
      <c r="M5" s="6">
        <v>306.6506</v>
      </c>
      <c r="N5" s="6">
        <v>40.283499999999997</v>
      </c>
      <c r="O5" s="7">
        <v>78.065399999999997</v>
      </c>
      <c r="P5" s="7">
        <v>22.416499999999999</v>
      </c>
      <c r="Q5" s="7">
        <v>114.5818</v>
      </c>
      <c r="R5" s="7">
        <v>40.801499999999997</v>
      </c>
      <c r="S5" s="7">
        <v>36.815800000000003</v>
      </c>
      <c r="T5" s="7">
        <v>39.1126</v>
      </c>
      <c r="U5" s="7">
        <v>272.58420000000001</v>
      </c>
      <c r="V5" s="7">
        <v>10.6685</v>
      </c>
      <c r="W5" s="7">
        <v>3.6337000000000002</v>
      </c>
      <c r="X5" s="7">
        <v>39.104300000000002</v>
      </c>
      <c r="Y5" s="7">
        <v>36.909700000000001</v>
      </c>
      <c r="Z5" s="7">
        <v>3.2726999999999999</v>
      </c>
      <c r="AA5" s="7">
        <v>9.9770000000000003</v>
      </c>
      <c r="AB5" s="7">
        <v>1.01E-2</v>
      </c>
      <c r="AC5" s="7">
        <v>22.494</v>
      </c>
      <c r="AD5" s="7">
        <v>2.2644000000000002</v>
      </c>
      <c r="AE5" s="7">
        <v>0.19</v>
      </c>
      <c r="AF5" s="7">
        <v>2.0752000000000002</v>
      </c>
      <c r="AG5" s="7">
        <v>4.1177000000000001</v>
      </c>
      <c r="AH5" s="7">
        <v>26.569099999999999</v>
      </c>
      <c r="AI5" s="7">
        <v>134.20089999999999</v>
      </c>
      <c r="AJ5" s="7">
        <v>45.209600000000002</v>
      </c>
      <c r="AK5" s="7">
        <v>50.869300000000003</v>
      </c>
      <c r="AL5" s="7">
        <v>206.11099999999999</v>
      </c>
    </row>
    <row r="6" spans="1:38">
      <c r="A6" s="26" t="s">
        <v>6</v>
      </c>
      <c r="B6" s="27"/>
      <c r="C6" s="2">
        <v>101.952</v>
      </c>
      <c r="D6" s="2">
        <v>8.3000000000000001E-3</v>
      </c>
      <c r="E6" s="2">
        <v>1.2999999999999999E-3</v>
      </c>
      <c r="F6" s="2">
        <v>4.0000000000000002E-4</v>
      </c>
      <c r="G6" s="6">
        <v>1E-4</v>
      </c>
      <c r="H6" s="2">
        <v>1.95E-2</v>
      </c>
      <c r="I6" s="2">
        <v>0</v>
      </c>
      <c r="J6" s="2">
        <v>2.9999999999999997E-4</v>
      </c>
      <c r="K6" s="2">
        <v>26.3462</v>
      </c>
      <c r="L6" s="2">
        <v>4.4200000000000003E-2</v>
      </c>
      <c r="M6" s="6">
        <v>2.9523999999999999</v>
      </c>
      <c r="N6" s="6">
        <v>1.5E-3</v>
      </c>
      <c r="O6" s="7">
        <v>9.2029999999999994</v>
      </c>
      <c r="P6" s="7">
        <v>2E-3</v>
      </c>
      <c r="Q6" s="7">
        <v>3.4299999999999997E-2</v>
      </c>
      <c r="R6" s="7">
        <v>3.3E-3</v>
      </c>
      <c r="S6" s="7">
        <v>2.5999999999999999E-3</v>
      </c>
      <c r="T6" s="7">
        <v>1.4E-3</v>
      </c>
      <c r="U6" s="7">
        <v>1.2582</v>
      </c>
      <c r="V6" s="7">
        <v>2.3999999999999998E-3</v>
      </c>
      <c r="W6" s="7">
        <v>2.9999999999999997E-4</v>
      </c>
      <c r="X6" s="7">
        <v>3.3999999999999998E-3</v>
      </c>
      <c r="Y6" s="7">
        <v>0.14230000000000001</v>
      </c>
      <c r="Z6" s="7">
        <v>0</v>
      </c>
      <c r="AA6" s="7">
        <v>1.6999999999999999E-3</v>
      </c>
      <c r="AB6" s="7">
        <v>0</v>
      </c>
      <c r="AC6" s="7">
        <v>2.0999999999999999E-3</v>
      </c>
      <c r="AD6" s="7">
        <v>5.9999999999999995E-4</v>
      </c>
      <c r="AE6" s="7">
        <v>0</v>
      </c>
      <c r="AF6" s="7">
        <v>0</v>
      </c>
      <c r="AG6" s="7">
        <v>4.0000000000000002E-4</v>
      </c>
      <c r="AH6" s="7">
        <v>3.8E-3</v>
      </c>
      <c r="AI6" s="7">
        <v>35.506500000000003</v>
      </c>
      <c r="AJ6" s="7">
        <v>2.8E-3</v>
      </c>
      <c r="AK6" s="7">
        <v>9.4899999999999998E-2</v>
      </c>
      <c r="AL6" s="7">
        <v>3.0745</v>
      </c>
    </row>
    <row r="7" spans="1:38">
      <c r="A7" s="26" t="s">
        <v>7</v>
      </c>
      <c r="B7" s="27"/>
      <c r="C7" s="2">
        <v>122.268</v>
      </c>
      <c r="D7" s="2">
        <v>42.028399999999998</v>
      </c>
      <c r="E7" s="2">
        <v>31.654</v>
      </c>
      <c r="F7" s="2">
        <v>6.8684000000000003</v>
      </c>
      <c r="G7" s="6">
        <v>4.9603999999999999</v>
      </c>
      <c r="H7" s="2">
        <v>10.3744</v>
      </c>
      <c r="I7" s="2">
        <v>1.7058</v>
      </c>
      <c r="J7" s="2">
        <v>4.0061999999999998</v>
      </c>
      <c r="K7" s="2">
        <v>360.53559999999999</v>
      </c>
      <c r="L7" s="2">
        <v>318.63080000000002</v>
      </c>
      <c r="M7" s="6">
        <v>303.69819999999999</v>
      </c>
      <c r="N7" s="6">
        <v>40.281999999999996</v>
      </c>
      <c r="O7" s="7">
        <v>68.862399999999994</v>
      </c>
      <c r="P7" s="7">
        <v>22.4145</v>
      </c>
      <c r="Q7" s="7">
        <v>114.5475</v>
      </c>
      <c r="R7" s="7">
        <v>40.798200000000001</v>
      </c>
      <c r="S7" s="7">
        <v>36.813200000000002</v>
      </c>
      <c r="T7" s="7">
        <v>39.111199999999997</v>
      </c>
      <c r="U7" s="7">
        <v>271.32600000000002</v>
      </c>
      <c r="V7" s="7">
        <v>10.6661</v>
      </c>
      <c r="W7" s="7">
        <v>3.6334</v>
      </c>
      <c r="X7" s="7">
        <v>39.100900000000003</v>
      </c>
      <c r="Y7" s="7">
        <v>36.767400000000002</v>
      </c>
      <c r="Z7" s="7">
        <v>3.2726999999999999</v>
      </c>
      <c r="AA7" s="7">
        <v>9.9753000000000007</v>
      </c>
      <c r="AB7" s="7">
        <v>1.01E-2</v>
      </c>
      <c r="AC7" s="7">
        <v>22.491900000000001</v>
      </c>
      <c r="AD7" s="7">
        <v>2.2637999999999998</v>
      </c>
      <c r="AE7" s="7">
        <v>0.19</v>
      </c>
      <c r="AF7" s="7">
        <v>2.0752000000000002</v>
      </c>
      <c r="AG7" s="7">
        <v>4.1173000000000002</v>
      </c>
      <c r="AH7" s="7">
        <v>26.565300000000001</v>
      </c>
      <c r="AI7" s="7">
        <v>98.694400000000002</v>
      </c>
      <c r="AJ7" s="7">
        <v>45.206800000000001</v>
      </c>
      <c r="AK7" s="7">
        <v>50.7744</v>
      </c>
      <c r="AL7" s="7">
        <v>203.03649999999999</v>
      </c>
    </row>
    <row r="8" spans="1:38">
      <c r="A8" s="26" t="s">
        <v>8</v>
      </c>
      <c r="B8" s="27"/>
      <c r="C8" s="2">
        <v>84.239199999999997</v>
      </c>
      <c r="D8" s="2">
        <v>35.480200000000004</v>
      </c>
      <c r="E8" s="2">
        <v>28.290600000000001</v>
      </c>
      <c r="F8" s="2">
        <v>6.8277000000000001</v>
      </c>
      <c r="G8" s="6">
        <v>4.7751999999999999</v>
      </c>
      <c r="H8" s="2">
        <v>9.7632999999999992</v>
      </c>
      <c r="I8" s="2">
        <v>1.6669</v>
      </c>
      <c r="J8" s="2">
        <v>3.9544000000000001</v>
      </c>
      <c r="K8" s="2">
        <v>236.64949999999999</v>
      </c>
      <c r="L8" s="2">
        <v>289.63029999999998</v>
      </c>
      <c r="M8" s="6">
        <v>275.06400000000002</v>
      </c>
      <c r="N8" s="6">
        <v>37.440100000000001</v>
      </c>
      <c r="O8" s="7">
        <v>65.165899999999993</v>
      </c>
      <c r="P8" s="7">
        <v>20.241</v>
      </c>
      <c r="Q8" s="7">
        <v>102.28440000000001</v>
      </c>
      <c r="R8" s="7">
        <v>36.940300000000001</v>
      </c>
      <c r="S8" s="7">
        <v>26.168700000000001</v>
      </c>
      <c r="T8" s="7">
        <v>21.644100000000002</v>
      </c>
      <c r="U8" s="7">
        <v>258.30349999999999</v>
      </c>
      <c r="V8" s="7">
        <v>7.7606000000000002</v>
      </c>
      <c r="W8" s="7">
        <v>2.8170000000000002</v>
      </c>
      <c r="X8" s="7">
        <v>38.383299999999998</v>
      </c>
      <c r="Y8" s="7">
        <v>28.7653</v>
      </c>
      <c r="Z8" s="7">
        <v>2.5503</v>
      </c>
      <c r="AA8" s="7">
        <v>3.5449000000000002</v>
      </c>
      <c r="AB8" s="7">
        <v>8.0999999999999996E-3</v>
      </c>
      <c r="AC8" s="7">
        <v>18.9161</v>
      </c>
      <c r="AD8" s="7">
        <v>1.9248000000000001</v>
      </c>
      <c r="AE8" s="7">
        <v>0.19</v>
      </c>
      <c r="AF8" s="7">
        <v>1.9224000000000001</v>
      </c>
      <c r="AG8" s="7">
        <v>3.3976999999999999</v>
      </c>
      <c r="AH8" s="7">
        <v>16.652200000000001</v>
      </c>
      <c r="AI8" s="7">
        <v>96.266400000000004</v>
      </c>
      <c r="AJ8" s="7">
        <v>44.482199999999999</v>
      </c>
      <c r="AK8" s="7">
        <v>46.298900000000003</v>
      </c>
      <c r="AL8" s="7">
        <v>175.28700000000001</v>
      </c>
    </row>
    <row r="9" spans="1:38">
      <c r="A9" s="28" t="s">
        <v>9</v>
      </c>
      <c r="B9" s="29"/>
      <c r="C9" s="2">
        <v>52.7211</v>
      </c>
      <c r="D9" s="2">
        <v>31.8584</v>
      </c>
      <c r="E9" s="2">
        <v>26.611999999999998</v>
      </c>
      <c r="F9" s="2">
        <v>6.4744000000000002</v>
      </c>
      <c r="G9" s="6">
        <v>4.4901999999999997</v>
      </c>
      <c r="H9" s="2">
        <v>8.6672999999999991</v>
      </c>
      <c r="I9" s="2">
        <v>1.4531000000000001</v>
      </c>
      <c r="J9" s="2">
        <v>3.2765</v>
      </c>
      <c r="K9" s="2">
        <v>146.39089999999999</v>
      </c>
      <c r="L9" s="2">
        <v>280.36059999999998</v>
      </c>
      <c r="M9" s="6">
        <v>269.16300000000001</v>
      </c>
      <c r="N9" s="6">
        <v>36.500500000000002</v>
      </c>
      <c r="O9" s="7">
        <v>62.479399999999998</v>
      </c>
      <c r="P9" s="7">
        <v>19.6675</v>
      </c>
      <c r="Q9" s="7">
        <v>98.745900000000006</v>
      </c>
      <c r="R9" s="7">
        <v>35.512</v>
      </c>
      <c r="S9" s="7">
        <v>24.441400000000002</v>
      </c>
      <c r="T9" s="7">
        <v>20.208400000000001</v>
      </c>
      <c r="U9" s="7">
        <v>243.5789</v>
      </c>
      <c r="V9" s="7">
        <v>7.2439</v>
      </c>
      <c r="W9" s="7">
        <v>2.3885000000000001</v>
      </c>
      <c r="X9" s="7">
        <v>37.0839</v>
      </c>
      <c r="Y9" s="7">
        <v>25.5153</v>
      </c>
      <c r="Z9" s="7">
        <v>2.3919999999999999</v>
      </c>
      <c r="AA9" s="7">
        <v>3.1217999999999999</v>
      </c>
      <c r="AB9" s="7">
        <v>3.5999999999999999E-3</v>
      </c>
      <c r="AC9" s="7">
        <v>17.547999999999998</v>
      </c>
      <c r="AD9" s="7">
        <v>1.7625999999999999</v>
      </c>
      <c r="AE9" s="7">
        <v>0.16550000000000001</v>
      </c>
      <c r="AF9" s="7">
        <v>1.8531</v>
      </c>
      <c r="AG9" s="7">
        <v>3.0939000000000001</v>
      </c>
      <c r="AH9" s="7">
        <v>13.8748</v>
      </c>
      <c r="AI9" s="7">
        <v>93.474199999999996</v>
      </c>
      <c r="AJ9" s="7">
        <v>42.353099999999998</v>
      </c>
      <c r="AK9" s="7">
        <v>42.496200000000002</v>
      </c>
      <c r="AL9" s="7">
        <v>149.25720000000001</v>
      </c>
    </row>
    <row r="10" spans="1:38">
      <c r="A10" s="28" t="s">
        <v>10</v>
      </c>
      <c r="B10" s="29"/>
      <c r="C10" s="2">
        <v>24.807700000000001</v>
      </c>
      <c r="D10" s="2">
        <v>2.7843</v>
      </c>
      <c r="E10" s="2">
        <v>1.0802</v>
      </c>
      <c r="F10" s="2">
        <v>0.19589999999999999</v>
      </c>
      <c r="G10" s="6">
        <v>0.16839999999999999</v>
      </c>
      <c r="H10" s="2">
        <v>0.45779999999999998</v>
      </c>
      <c r="I10" s="2">
        <v>2.8799999999999999E-2</v>
      </c>
      <c r="J10" s="2">
        <v>0.24829999999999999</v>
      </c>
      <c r="K10" s="2">
        <v>83.209900000000005</v>
      </c>
      <c r="L10" s="2">
        <v>7.0778999999999996</v>
      </c>
      <c r="M10" s="6">
        <v>3.4731999999999998</v>
      </c>
      <c r="N10" s="6">
        <v>0.63660000000000005</v>
      </c>
      <c r="O10" s="7">
        <v>1.0666</v>
      </c>
      <c r="P10" s="7">
        <v>0.29420000000000002</v>
      </c>
      <c r="Q10" s="7">
        <v>2.1374</v>
      </c>
      <c r="R10" s="7">
        <v>0.57140000000000002</v>
      </c>
      <c r="S10" s="7">
        <v>1.0462</v>
      </c>
      <c r="T10" s="7">
        <v>1.0126999999999999</v>
      </c>
      <c r="U10" s="7">
        <v>10.801500000000001</v>
      </c>
      <c r="V10" s="7">
        <v>0.29480000000000001</v>
      </c>
      <c r="W10" s="7">
        <v>0.3528</v>
      </c>
      <c r="X10" s="7">
        <v>1.0607</v>
      </c>
      <c r="Y10" s="7">
        <v>2.6364000000000001</v>
      </c>
      <c r="Z10" s="7">
        <v>0.1109</v>
      </c>
      <c r="AA10" s="7">
        <v>0.1754</v>
      </c>
      <c r="AB10" s="7">
        <v>1.6999999999999999E-3</v>
      </c>
      <c r="AC10" s="7">
        <v>1.0629</v>
      </c>
      <c r="AD10" s="7">
        <v>5.62E-2</v>
      </c>
      <c r="AE10" s="7">
        <v>1.23E-2</v>
      </c>
      <c r="AF10" s="7">
        <v>4.3299999999999998E-2</v>
      </c>
      <c r="AG10" s="7">
        <v>0.2152</v>
      </c>
      <c r="AH10" s="7">
        <v>2.3231999999999999</v>
      </c>
      <c r="AI10" s="7">
        <v>2.5144000000000002</v>
      </c>
      <c r="AJ10" s="7">
        <v>1.8421000000000001</v>
      </c>
      <c r="AK10" s="7">
        <v>3.1006999999999998</v>
      </c>
      <c r="AL10" s="7">
        <v>24.1431</v>
      </c>
    </row>
    <row r="11" spans="1:38" s="10" customFormat="1">
      <c r="A11" s="30" t="s">
        <v>0</v>
      </c>
      <c r="B11" s="31"/>
      <c r="C11" s="11">
        <v>6.7103999999999999</v>
      </c>
      <c r="D11" s="11">
        <v>0.83750000000000002</v>
      </c>
      <c r="E11" s="2">
        <v>0.59840000000000004</v>
      </c>
      <c r="F11" s="2">
        <v>0.15740000000000001</v>
      </c>
      <c r="G11" s="6">
        <v>0.1166</v>
      </c>
      <c r="H11" s="2">
        <v>0.63819999999999999</v>
      </c>
      <c r="I11" s="2">
        <v>0.185</v>
      </c>
      <c r="J11" s="2">
        <v>0.42959999999999998</v>
      </c>
      <c r="K11" s="2">
        <v>7.0487000000000002</v>
      </c>
      <c r="L11" s="2">
        <v>2.1918000000000002</v>
      </c>
      <c r="M11" s="6">
        <v>2.4278</v>
      </c>
      <c r="N11" s="6">
        <v>0.30299999999999999</v>
      </c>
      <c r="O11" s="7">
        <v>1.6198999999999999</v>
      </c>
      <c r="P11" s="7">
        <v>0.27929999999999999</v>
      </c>
      <c r="Q11" s="7">
        <v>1.4011</v>
      </c>
      <c r="R11" s="7">
        <v>0.8569</v>
      </c>
      <c r="S11" s="7">
        <v>0.68110000000000004</v>
      </c>
      <c r="T11" s="7">
        <v>0.42299999999999999</v>
      </c>
      <c r="U11" s="7">
        <v>3.9230999999999998</v>
      </c>
      <c r="V11" s="7">
        <v>0.22189999999999999</v>
      </c>
      <c r="W11" s="7">
        <v>7.5700000000000003E-2</v>
      </c>
      <c r="X11" s="7">
        <v>0.2387</v>
      </c>
      <c r="Y11" s="7">
        <v>0.61360000000000003</v>
      </c>
      <c r="Z11" s="7">
        <v>4.7399999999999998E-2</v>
      </c>
      <c r="AA11" s="7">
        <v>0.2477</v>
      </c>
      <c r="AB11" s="7">
        <v>2.8E-3</v>
      </c>
      <c r="AC11" s="7">
        <v>0.30520000000000003</v>
      </c>
      <c r="AD11" s="7">
        <v>0.106</v>
      </c>
      <c r="AE11" s="7">
        <v>1.2200000000000001E-2</v>
      </c>
      <c r="AF11" s="7">
        <v>2.5999999999999999E-2</v>
      </c>
      <c r="AG11" s="7">
        <v>8.8599999999999998E-2</v>
      </c>
      <c r="AH11" s="7">
        <v>0.45419999999999999</v>
      </c>
      <c r="AI11" s="7">
        <v>0.27779999999999999</v>
      </c>
      <c r="AJ11" s="7">
        <v>0.28699999999999998</v>
      </c>
      <c r="AK11" s="7">
        <v>0.70199999999999996</v>
      </c>
      <c r="AL11" s="7">
        <v>1.8867</v>
      </c>
    </row>
    <row r="12" spans="1:38" s="10" customFormat="1">
      <c r="A12" s="20" t="s">
        <v>1</v>
      </c>
      <c r="B12" s="21"/>
      <c r="C12" s="11">
        <v>38.028799999999997</v>
      </c>
      <c r="D12" s="11">
        <v>6.5481999999999996</v>
      </c>
      <c r="E12" s="2">
        <v>3.3633999999999999</v>
      </c>
      <c r="F12" s="2">
        <v>4.07E-2</v>
      </c>
      <c r="G12" s="6">
        <v>0.1852</v>
      </c>
      <c r="H12" s="2">
        <v>0.61109999999999998</v>
      </c>
      <c r="I12" s="2">
        <v>3.8899999999999997E-2</v>
      </c>
      <c r="J12" s="2">
        <v>5.1799999999999999E-2</v>
      </c>
      <c r="K12" s="2">
        <v>123.8861</v>
      </c>
      <c r="L12" s="2">
        <v>29.000499999999999</v>
      </c>
      <c r="M12" s="6">
        <v>28.6342</v>
      </c>
      <c r="N12" s="6">
        <v>2.8418999999999999</v>
      </c>
      <c r="O12" s="7">
        <v>3.6964999999999999</v>
      </c>
      <c r="P12" s="7">
        <v>2.1735000000000002</v>
      </c>
      <c r="Q12" s="7">
        <v>12.2631</v>
      </c>
      <c r="R12" s="7">
        <v>3.8578999999999999</v>
      </c>
      <c r="S12" s="7">
        <v>10.644500000000001</v>
      </c>
      <c r="T12" s="7">
        <v>17.467099999999999</v>
      </c>
      <c r="U12" s="7">
        <v>13.022500000000001</v>
      </c>
      <c r="V12" s="7">
        <v>2.9055</v>
      </c>
      <c r="W12" s="7">
        <v>0.81640000000000001</v>
      </c>
      <c r="X12" s="7">
        <v>0.71760000000000002</v>
      </c>
      <c r="Y12" s="7">
        <v>8.0021000000000004</v>
      </c>
      <c r="Z12" s="7">
        <v>0.72240000000000004</v>
      </c>
      <c r="AA12" s="7">
        <v>6.4303999999999997</v>
      </c>
      <c r="AB12" s="7">
        <v>2E-3</v>
      </c>
      <c r="AC12" s="7">
        <v>3.5758000000000001</v>
      </c>
      <c r="AD12" s="7">
        <v>0.33900000000000002</v>
      </c>
      <c r="AE12" s="7">
        <v>0</v>
      </c>
      <c r="AF12" s="7">
        <v>0.15279999999999999</v>
      </c>
      <c r="AG12" s="7">
        <v>0.71960000000000002</v>
      </c>
      <c r="AH12" s="7">
        <v>9.9131</v>
      </c>
      <c r="AI12" s="7">
        <v>2.4279999999999999</v>
      </c>
      <c r="AJ12" s="7">
        <v>0.72460000000000002</v>
      </c>
      <c r="AK12" s="7">
        <v>4.4755000000000003</v>
      </c>
      <c r="AL12" s="7">
        <v>27.749500000000001</v>
      </c>
    </row>
    <row r="13" spans="1:38" s="10" customFormat="1">
      <c r="A13" s="12" t="s">
        <v>2</v>
      </c>
      <c r="B13" s="13"/>
      <c r="C13" s="11">
        <v>24.689599999999999</v>
      </c>
      <c r="D13" s="11">
        <v>2.9670000000000001</v>
      </c>
      <c r="E13" s="2">
        <v>0.30969999999999998</v>
      </c>
      <c r="F13" s="2">
        <v>3.6299999999999999E-2</v>
      </c>
      <c r="G13" s="6">
        <v>9.9000000000000005E-2</v>
      </c>
      <c r="H13" s="2">
        <v>3.6499999999999998E-2</v>
      </c>
      <c r="I13" s="2">
        <v>3.7999999999999999E-2</v>
      </c>
      <c r="J13" s="2">
        <v>3.9399999999999998E-2</v>
      </c>
      <c r="K13" s="2">
        <v>20.212599999999998</v>
      </c>
      <c r="L13" s="2">
        <v>15.910600000000001</v>
      </c>
      <c r="M13" s="6">
        <v>12.5307</v>
      </c>
      <c r="N13" s="6">
        <v>0.8579</v>
      </c>
      <c r="O13" s="7">
        <v>1.6729000000000001</v>
      </c>
      <c r="P13" s="7">
        <v>0.91110000000000002</v>
      </c>
      <c r="Q13" s="7">
        <v>9.3562999999999992</v>
      </c>
      <c r="R13" s="7">
        <v>1.5783</v>
      </c>
      <c r="S13" s="7">
        <v>5.3456000000000001</v>
      </c>
      <c r="T13" s="7">
        <v>16.931999999999999</v>
      </c>
      <c r="U13" s="7">
        <v>5.5075000000000003</v>
      </c>
      <c r="V13" s="7">
        <v>0.41739999999999999</v>
      </c>
      <c r="W13" s="7">
        <v>0.77239999999999998</v>
      </c>
      <c r="X13" s="7">
        <v>0.5292</v>
      </c>
      <c r="Y13" s="7">
        <v>3.8068</v>
      </c>
      <c r="Z13" s="7">
        <v>7.9500000000000001E-2</v>
      </c>
      <c r="AA13" s="7">
        <v>0.36959999999999998</v>
      </c>
      <c r="AB13" s="7">
        <v>2E-3</v>
      </c>
      <c r="AC13" s="7">
        <v>1.5951</v>
      </c>
      <c r="AD13" s="7">
        <v>0.223</v>
      </c>
      <c r="AE13" s="7">
        <v>0</v>
      </c>
      <c r="AF13" s="7">
        <v>0.13550000000000001</v>
      </c>
      <c r="AG13" s="7">
        <v>0.2974</v>
      </c>
      <c r="AH13" s="7">
        <v>9.8417999999999992</v>
      </c>
      <c r="AI13" s="7">
        <v>0.99160000000000004</v>
      </c>
      <c r="AJ13" s="7">
        <v>0.49370000000000003</v>
      </c>
      <c r="AK13" s="7">
        <v>1.4981</v>
      </c>
      <c r="AL13" s="7">
        <v>15.1335</v>
      </c>
    </row>
    <row r="14" spans="1:38" s="10" customFormat="1">
      <c r="A14" s="12" t="s">
        <v>3</v>
      </c>
      <c r="B14" s="13"/>
      <c r="C14" s="11">
        <v>10.6523</v>
      </c>
      <c r="D14" s="11">
        <v>2.2008000000000001</v>
      </c>
      <c r="E14" s="2">
        <v>6.6199999999999995E-2</v>
      </c>
      <c r="F14" s="2">
        <v>0</v>
      </c>
      <c r="G14" s="6">
        <v>2.46E-2</v>
      </c>
      <c r="H14" s="2">
        <v>0.49709999999999999</v>
      </c>
      <c r="I14" s="2">
        <v>0</v>
      </c>
      <c r="J14" s="2">
        <v>0</v>
      </c>
      <c r="K14" s="2">
        <v>95.707400000000007</v>
      </c>
      <c r="L14" s="2">
        <v>3.956</v>
      </c>
      <c r="M14" s="6">
        <v>14.1206</v>
      </c>
      <c r="N14" s="6">
        <v>0.92110000000000003</v>
      </c>
      <c r="O14" s="7">
        <v>1.7548999999999999</v>
      </c>
      <c r="P14" s="7">
        <v>0.94589999999999996</v>
      </c>
      <c r="Q14" s="7">
        <v>0</v>
      </c>
      <c r="R14" s="7">
        <v>1.5817000000000001</v>
      </c>
      <c r="S14" s="7">
        <v>2.7124999999999999</v>
      </c>
      <c r="T14" s="7">
        <v>4.7999999999999996E-3</v>
      </c>
      <c r="U14" s="7">
        <v>1.3290999999999999</v>
      </c>
      <c r="V14" s="7">
        <v>0.52080000000000004</v>
      </c>
      <c r="W14" s="7">
        <v>3.4599999999999999E-2</v>
      </c>
      <c r="X14" s="7">
        <v>3.5200000000000002E-2</v>
      </c>
      <c r="Y14" s="7">
        <v>1.2042999999999999</v>
      </c>
      <c r="Z14" s="7">
        <v>0</v>
      </c>
      <c r="AA14" s="7">
        <v>0</v>
      </c>
      <c r="AB14" s="7">
        <v>0</v>
      </c>
      <c r="AC14" s="7">
        <v>0.75039999999999996</v>
      </c>
      <c r="AD14" s="7">
        <v>0</v>
      </c>
      <c r="AE14" s="7">
        <v>0</v>
      </c>
      <c r="AF14" s="7">
        <v>0</v>
      </c>
      <c r="AG14" s="7">
        <v>5.4000000000000003E-3</v>
      </c>
      <c r="AH14" s="7">
        <v>1.8100000000000002E-2</v>
      </c>
      <c r="AI14" s="7">
        <v>0.7913</v>
      </c>
      <c r="AJ14" s="7">
        <v>2.5700000000000001E-2</v>
      </c>
      <c r="AK14" s="7">
        <v>2.2431000000000001</v>
      </c>
      <c r="AL14" s="7">
        <v>11.140700000000001</v>
      </c>
    </row>
    <row r="15" spans="1:38" s="10" customFormat="1">
      <c r="A15" s="18" t="s">
        <v>4</v>
      </c>
      <c r="B15" s="19"/>
      <c r="C15" s="11">
        <v>477.05</v>
      </c>
      <c r="D15" s="11">
        <v>39.6387</v>
      </c>
      <c r="E15" s="2">
        <v>20.2803</v>
      </c>
      <c r="F15" s="2">
        <v>5.9767999999999999</v>
      </c>
      <c r="G15" s="6">
        <v>8.3788999999999998</v>
      </c>
      <c r="H15" s="2">
        <v>18.123899999999999</v>
      </c>
      <c r="I15" s="2">
        <v>0.7671</v>
      </c>
      <c r="J15" s="2">
        <v>8.6153999999999993</v>
      </c>
      <c r="K15" s="2">
        <v>537.66869999999994</v>
      </c>
      <c r="L15" s="2">
        <v>146.80869999999999</v>
      </c>
      <c r="M15" s="6">
        <v>109.107</v>
      </c>
      <c r="N15" s="6">
        <v>33.260800000000003</v>
      </c>
      <c r="O15" s="7">
        <v>43.860399999999998</v>
      </c>
      <c r="P15" s="7">
        <v>13.521000000000001</v>
      </c>
      <c r="Q15" s="7">
        <v>81.619200000000006</v>
      </c>
      <c r="R15" s="7">
        <v>22.127099999999999</v>
      </c>
      <c r="S15" s="7">
        <v>26.861999999999998</v>
      </c>
      <c r="T15" s="7">
        <v>16.581600000000002</v>
      </c>
      <c r="U15" s="7">
        <v>144.94800000000001</v>
      </c>
      <c r="V15" s="7">
        <v>21.512699999999999</v>
      </c>
      <c r="W15" s="7">
        <v>14.8353</v>
      </c>
      <c r="X15" s="7">
        <v>72.298900000000003</v>
      </c>
      <c r="Y15" s="7">
        <v>50.995899999999999</v>
      </c>
      <c r="Z15" s="7">
        <v>2.3715000000000002</v>
      </c>
      <c r="AA15" s="7">
        <v>12.333</v>
      </c>
      <c r="AB15" s="7">
        <v>1.7500000000000002E-2</v>
      </c>
      <c r="AC15" s="7">
        <v>18.6204</v>
      </c>
      <c r="AD15" s="7">
        <v>13.4491</v>
      </c>
      <c r="AE15" s="7">
        <v>0.17169999999999999</v>
      </c>
      <c r="AF15" s="7">
        <v>0.79320000000000002</v>
      </c>
      <c r="AG15" s="7">
        <v>4.3601000000000001</v>
      </c>
      <c r="AH15" s="7">
        <v>15.9673</v>
      </c>
      <c r="AI15" s="7">
        <v>83.397800000000004</v>
      </c>
      <c r="AJ15" s="7">
        <v>70.033100000000005</v>
      </c>
      <c r="AK15" s="7">
        <v>41.603499999999997</v>
      </c>
      <c r="AL15" s="7">
        <v>134.7398</v>
      </c>
    </row>
    <row r="16" spans="1:38" s="10" customFormat="1">
      <c r="A16" s="18" t="s">
        <v>6</v>
      </c>
      <c r="B16" s="19"/>
      <c r="C16" s="11">
        <v>46.702399999999997</v>
      </c>
      <c r="D16" s="11">
        <v>2.5000000000000001E-3</v>
      </c>
      <c r="E16" s="2">
        <v>5.9999999999999995E-4</v>
      </c>
      <c r="F16" s="2">
        <v>1.5E-3</v>
      </c>
      <c r="G16" s="6">
        <v>0</v>
      </c>
      <c r="H16" s="2">
        <v>-1.9800000000000002E-2</v>
      </c>
      <c r="I16" s="2">
        <v>0</v>
      </c>
      <c r="J16" s="2">
        <v>1.24E-2</v>
      </c>
      <c r="K16" s="2">
        <v>11.1159</v>
      </c>
      <c r="L16" s="2">
        <v>3.2000000000000001E-2</v>
      </c>
      <c r="M16" s="6">
        <v>7.6928999999999998</v>
      </c>
      <c r="N16" s="6">
        <v>8.6E-3</v>
      </c>
      <c r="O16" s="7">
        <v>7.3913000000000002</v>
      </c>
      <c r="P16" s="7">
        <v>4.0000000000000002E-4</v>
      </c>
      <c r="Q16" s="7">
        <v>3.1099999999999999E-2</v>
      </c>
      <c r="R16" s="7">
        <v>3.2599999999999997E-2</v>
      </c>
      <c r="S16" s="7">
        <v>4.0000000000000002E-4</v>
      </c>
      <c r="T16" s="7">
        <v>0</v>
      </c>
      <c r="U16" s="7">
        <v>0.62839999999999996</v>
      </c>
      <c r="V16" s="7">
        <v>1.1999999999999999E-3</v>
      </c>
      <c r="W16" s="7">
        <v>6.9999999999999999E-4</v>
      </c>
      <c r="X16" s="7">
        <v>3.8999999999999998E-3</v>
      </c>
      <c r="Y16" s="7">
        <v>2.0000000000000001E-4</v>
      </c>
      <c r="Z16" s="7">
        <v>0</v>
      </c>
      <c r="AA16" s="7">
        <v>5.0000000000000001E-4</v>
      </c>
      <c r="AB16" s="7">
        <v>0</v>
      </c>
      <c r="AC16" s="7">
        <v>4.0000000000000002E-4</v>
      </c>
      <c r="AD16" s="7">
        <v>5.9999999999999995E-4</v>
      </c>
      <c r="AE16" s="7">
        <v>0</v>
      </c>
      <c r="AF16" s="7">
        <v>1E-4</v>
      </c>
      <c r="AG16" s="7">
        <v>0</v>
      </c>
      <c r="AH16" s="7">
        <v>4.3E-3</v>
      </c>
      <c r="AI16" s="7">
        <v>35.437800000000003</v>
      </c>
      <c r="AJ16" s="7">
        <v>0.1522</v>
      </c>
      <c r="AK16" s="7">
        <v>1.9E-3</v>
      </c>
      <c r="AL16" s="7">
        <v>3.21</v>
      </c>
    </row>
    <row r="17" spans="1:38" s="10" customFormat="1">
      <c r="A17" s="18" t="s">
        <v>7</v>
      </c>
      <c r="B17" s="19"/>
      <c r="C17" s="11">
        <v>430.3476</v>
      </c>
      <c r="D17" s="11">
        <v>39.636200000000002</v>
      </c>
      <c r="E17" s="2">
        <v>20.279699999999998</v>
      </c>
      <c r="F17" s="2">
        <v>5.9752999999999998</v>
      </c>
      <c r="G17" s="6">
        <v>8.3788999999999998</v>
      </c>
      <c r="H17" s="2">
        <v>18.143699999999999</v>
      </c>
      <c r="I17" s="2">
        <v>0.7671</v>
      </c>
      <c r="J17" s="2">
        <v>8.6029999999999998</v>
      </c>
      <c r="K17" s="2">
        <v>526.55280000000005</v>
      </c>
      <c r="L17" s="2">
        <v>146.77670000000001</v>
      </c>
      <c r="M17" s="6">
        <v>101.4141</v>
      </c>
      <c r="N17" s="6">
        <v>33.252200000000002</v>
      </c>
      <c r="O17" s="7">
        <v>36.469099999999997</v>
      </c>
      <c r="P17" s="7">
        <v>13.5206</v>
      </c>
      <c r="Q17" s="7">
        <v>81.588099999999997</v>
      </c>
      <c r="R17" s="7">
        <v>22.0945</v>
      </c>
      <c r="S17" s="7">
        <v>26.861599999999999</v>
      </c>
      <c r="T17" s="7">
        <v>16.581600000000002</v>
      </c>
      <c r="U17" s="7">
        <v>144.31960000000001</v>
      </c>
      <c r="V17" s="7">
        <v>21.511500000000002</v>
      </c>
      <c r="W17" s="7">
        <v>14.8346</v>
      </c>
      <c r="X17" s="7">
        <v>72.295000000000002</v>
      </c>
      <c r="Y17" s="7">
        <v>50.995699999999999</v>
      </c>
      <c r="Z17" s="7">
        <v>2.3715000000000002</v>
      </c>
      <c r="AA17" s="7">
        <v>12.3325</v>
      </c>
      <c r="AB17" s="7">
        <v>1.7500000000000002E-2</v>
      </c>
      <c r="AC17" s="7">
        <v>18.62</v>
      </c>
      <c r="AD17" s="7">
        <v>13.448499999999999</v>
      </c>
      <c r="AE17" s="7">
        <v>0.17169999999999999</v>
      </c>
      <c r="AF17" s="7">
        <v>0.79310000000000003</v>
      </c>
      <c r="AG17" s="7">
        <v>4.3601000000000001</v>
      </c>
      <c r="AH17" s="7">
        <v>15.962999999999999</v>
      </c>
      <c r="AI17" s="7">
        <v>47.96</v>
      </c>
      <c r="AJ17" s="7">
        <v>69.880899999999997</v>
      </c>
      <c r="AK17" s="7">
        <v>41.601599999999998</v>
      </c>
      <c r="AL17" s="7">
        <v>131.52979999999999</v>
      </c>
    </row>
    <row r="18" spans="1:38" s="10" customFormat="1">
      <c r="A18" s="20" t="s">
        <v>8</v>
      </c>
      <c r="B18" s="21"/>
      <c r="C18" s="11">
        <v>378.5514</v>
      </c>
      <c r="D18" s="11">
        <v>35.342599999999997</v>
      </c>
      <c r="E18" s="2">
        <v>18.264500000000002</v>
      </c>
      <c r="F18" s="2">
        <v>5.6367000000000003</v>
      </c>
      <c r="G18" s="6">
        <v>7.8406000000000002</v>
      </c>
      <c r="H18" s="2">
        <v>17.733000000000001</v>
      </c>
      <c r="I18" s="2">
        <v>0.68410000000000004</v>
      </c>
      <c r="J18" s="2">
        <v>8.5494000000000003</v>
      </c>
      <c r="K18" s="2">
        <v>289.34480000000002</v>
      </c>
      <c r="L18" s="2">
        <v>127.7397</v>
      </c>
      <c r="M18" s="6">
        <v>86.689300000000003</v>
      </c>
      <c r="N18" s="6">
        <v>26.348700000000001</v>
      </c>
      <c r="O18" s="7">
        <v>34.101199999999999</v>
      </c>
      <c r="P18" s="7">
        <v>10.472</v>
      </c>
      <c r="Q18" s="7">
        <v>76.492800000000003</v>
      </c>
      <c r="R18" s="7">
        <v>18.154399999999999</v>
      </c>
      <c r="S18" s="7">
        <v>25.6175</v>
      </c>
      <c r="T18" s="7">
        <v>15.8431</v>
      </c>
      <c r="U18" s="7">
        <v>123.08499999999999</v>
      </c>
      <c r="V18" s="7">
        <v>17.604199999999999</v>
      </c>
      <c r="W18" s="7">
        <v>13.174799999999999</v>
      </c>
      <c r="X18" s="7">
        <v>71.672499999999999</v>
      </c>
      <c r="Y18" s="7">
        <v>45.309699999999999</v>
      </c>
      <c r="Z18" s="7">
        <v>1.0586</v>
      </c>
      <c r="AA18" s="7">
        <v>7.5814000000000004</v>
      </c>
      <c r="AB18" s="7">
        <v>1.35E-2</v>
      </c>
      <c r="AC18" s="7">
        <v>13.659700000000001</v>
      </c>
      <c r="AD18" s="7">
        <v>8.2035</v>
      </c>
      <c r="AE18" s="7">
        <v>0.15290000000000001</v>
      </c>
      <c r="AF18" s="7">
        <v>0.54549999999999998</v>
      </c>
      <c r="AG18" s="7">
        <v>3.2025000000000001</v>
      </c>
      <c r="AH18" s="7">
        <v>12.5411</v>
      </c>
      <c r="AI18" s="7">
        <v>44.447800000000001</v>
      </c>
      <c r="AJ18" s="7">
        <v>69.228899999999996</v>
      </c>
      <c r="AK18" s="7">
        <v>39.4315</v>
      </c>
      <c r="AL18" s="7">
        <v>108.0273</v>
      </c>
    </row>
    <row r="19" spans="1:38" s="10" customFormat="1">
      <c r="A19" s="12" t="s">
        <v>9</v>
      </c>
      <c r="B19" s="13"/>
      <c r="C19" s="11">
        <v>338.0557</v>
      </c>
      <c r="D19" s="11">
        <v>24.473600000000001</v>
      </c>
      <c r="E19" s="2">
        <v>15.9811</v>
      </c>
      <c r="F19" s="2">
        <v>4.1308999999999996</v>
      </c>
      <c r="G19" s="6">
        <v>6.9896000000000003</v>
      </c>
      <c r="H19" s="2">
        <v>15.2485</v>
      </c>
      <c r="I19" s="2">
        <v>0.35139999999999999</v>
      </c>
      <c r="J19" s="2">
        <v>6.9561999999999999</v>
      </c>
      <c r="K19" s="2">
        <v>230.6429</v>
      </c>
      <c r="L19" s="2">
        <v>111.4427</v>
      </c>
      <c r="M19" s="6">
        <v>65.8155</v>
      </c>
      <c r="N19" s="6">
        <v>23.7666</v>
      </c>
      <c r="O19" s="7">
        <v>30.517299999999999</v>
      </c>
      <c r="P19" s="7">
        <v>9.0068000000000001</v>
      </c>
      <c r="Q19" s="7">
        <v>70.106800000000007</v>
      </c>
      <c r="R19" s="7">
        <v>15.045</v>
      </c>
      <c r="S19" s="7">
        <v>16.735900000000001</v>
      </c>
      <c r="T19" s="7">
        <v>13.6868</v>
      </c>
      <c r="U19" s="7">
        <v>100.1596</v>
      </c>
      <c r="V19" s="7">
        <v>16.376000000000001</v>
      </c>
      <c r="W19" s="7">
        <v>11.658799999999999</v>
      </c>
      <c r="X19" s="7">
        <v>67.955399999999997</v>
      </c>
      <c r="Y19" s="7">
        <v>40.111699999999999</v>
      </c>
      <c r="Z19" s="7">
        <v>0.53159999999999996</v>
      </c>
      <c r="AA19" s="7">
        <v>6.4790000000000001</v>
      </c>
      <c r="AB19" s="7">
        <v>4.4000000000000003E-3</v>
      </c>
      <c r="AC19" s="7">
        <v>11.3268</v>
      </c>
      <c r="AD19" s="7">
        <v>7.6906999999999996</v>
      </c>
      <c r="AE19" s="7">
        <v>5.4399999999999997E-2</v>
      </c>
      <c r="AF19" s="7">
        <v>0.36359999999999998</v>
      </c>
      <c r="AG19" s="7">
        <v>2.379</v>
      </c>
      <c r="AH19" s="7">
        <v>10.365399999999999</v>
      </c>
      <c r="AI19" s="7">
        <v>41.7318</v>
      </c>
      <c r="AJ19" s="7">
        <v>66.149000000000001</v>
      </c>
      <c r="AK19" s="7">
        <v>34.547899999999998</v>
      </c>
      <c r="AL19" s="7">
        <v>93.006699999999995</v>
      </c>
    </row>
    <row r="20" spans="1:38" s="10" customFormat="1">
      <c r="A20" s="12" t="s">
        <v>10</v>
      </c>
      <c r="B20" s="13"/>
      <c r="C20" s="11">
        <v>36.299999999999997</v>
      </c>
      <c r="D20" s="11">
        <v>5.3171999999999997</v>
      </c>
      <c r="E20" s="2">
        <v>2.1088</v>
      </c>
      <c r="F20" s="2">
        <v>1.3109999999999999</v>
      </c>
      <c r="G20" s="6">
        <v>0.7863</v>
      </c>
      <c r="H20" s="2">
        <v>2.2391999999999999</v>
      </c>
      <c r="I20" s="2">
        <v>0.17</v>
      </c>
      <c r="J20" s="2">
        <v>1.4654</v>
      </c>
      <c r="K20" s="2">
        <v>51.653199999999998</v>
      </c>
      <c r="L20" s="2">
        <v>12.9933</v>
      </c>
      <c r="M20" s="6">
        <v>9.9315999999999995</v>
      </c>
      <c r="N20" s="6">
        <v>2.1406999999999998</v>
      </c>
      <c r="O20" s="7">
        <v>2.4011</v>
      </c>
      <c r="P20" s="7">
        <v>1.2625999999999999</v>
      </c>
      <c r="Q20" s="7">
        <v>5.0608000000000004</v>
      </c>
      <c r="R20" s="7">
        <v>2.4441000000000002</v>
      </c>
      <c r="S20" s="7">
        <v>3.5937999999999999</v>
      </c>
      <c r="T20" s="7">
        <v>1.976</v>
      </c>
      <c r="U20" s="7">
        <v>17.911999999999999</v>
      </c>
      <c r="V20" s="7">
        <v>0.85860000000000003</v>
      </c>
      <c r="W20" s="7">
        <v>1.4432</v>
      </c>
      <c r="X20" s="7">
        <v>3.2402000000000002</v>
      </c>
      <c r="Y20" s="7">
        <v>4.4721000000000002</v>
      </c>
      <c r="Z20" s="7">
        <v>0.48110000000000003</v>
      </c>
      <c r="AA20" s="7">
        <v>0.84350000000000003</v>
      </c>
      <c r="AB20" s="7">
        <v>7.4000000000000003E-3</v>
      </c>
      <c r="AC20" s="7">
        <v>1.9412</v>
      </c>
      <c r="AD20" s="7">
        <v>0.42870000000000003</v>
      </c>
      <c r="AE20" s="7">
        <v>7.7700000000000005E-2</v>
      </c>
      <c r="AF20" s="7">
        <v>0.15590000000000001</v>
      </c>
      <c r="AG20" s="7">
        <v>0.64749999999999996</v>
      </c>
      <c r="AH20" s="7">
        <v>1.9525999999999999</v>
      </c>
      <c r="AI20" s="7">
        <v>2.5135000000000001</v>
      </c>
      <c r="AJ20" s="7">
        <v>2.8086000000000002</v>
      </c>
      <c r="AK20" s="7">
        <v>3.6070000000000002</v>
      </c>
      <c r="AL20" s="7">
        <v>12.3764</v>
      </c>
    </row>
    <row r="21" spans="1:38" s="10" customFormat="1">
      <c r="A21" s="12" t="s">
        <v>0</v>
      </c>
      <c r="B21" s="13"/>
      <c r="C21" s="11">
        <v>4.1957000000000004</v>
      </c>
      <c r="D21" s="11">
        <v>5.5518000000000001</v>
      </c>
      <c r="E21" s="2">
        <v>0.17460000000000001</v>
      </c>
      <c r="F21" s="2">
        <v>0.1948</v>
      </c>
      <c r="G21" s="6">
        <v>6.4699999999999994E-2</v>
      </c>
      <c r="H21" s="2">
        <v>0.24529999999999999</v>
      </c>
      <c r="I21" s="2">
        <v>0.16270000000000001</v>
      </c>
      <c r="J21" s="2">
        <v>0.1278</v>
      </c>
      <c r="K21" s="2">
        <v>7.0487000000000002</v>
      </c>
      <c r="L21" s="2">
        <v>3.3037000000000001</v>
      </c>
      <c r="M21" s="6">
        <v>10.9422</v>
      </c>
      <c r="N21" s="6">
        <v>0.44140000000000001</v>
      </c>
      <c r="O21" s="7">
        <v>1.1828000000000001</v>
      </c>
      <c r="P21" s="7">
        <v>0.2026</v>
      </c>
      <c r="Q21" s="7">
        <v>1.3251999999999999</v>
      </c>
      <c r="R21" s="7">
        <v>0.6653</v>
      </c>
      <c r="S21" s="7">
        <v>5.2877999999999998</v>
      </c>
      <c r="T21" s="7">
        <v>0.18029999999999999</v>
      </c>
      <c r="U21" s="7">
        <v>5.0133999999999999</v>
      </c>
      <c r="V21" s="7">
        <v>0.36959999999999998</v>
      </c>
      <c r="W21" s="7">
        <v>7.2800000000000004E-2</v>
      </c>
      <c r="X21" s="7">
        <v>0.47689999999999999</v>
      </c>
      <c r="Y21" s="7">
        <v>0.72589999999999999</v>
      </c>
      <c r="Z21" s="7">
        <v>4.5900000000000003E-2</v>
      </c>
      <c r="AA21" s="7">
        <v>0.25890000000000002</v>
      </c>
      <c r="AB21" s="7">
        <v>1.6999999999999999E-3</v>
      </c>
      <c r="AC21" s="7">
        <v>0.39169999999999999</v>
      </c>
      <c r="AD21" s="7">
        <v>8.4099999999999994E-2</v>
      </c>
      <c r="AE21" s="7">
        <v>2.0799999999999999E-2</v>
      </c>
      <c r="AF21" s="7">
        <v>2.5999999999999999E-2</v>
      </c>
      <c r="AG21" s="7">
        <v>0.17599999999999999</v>
      </c>
      <c r="AH21" s="7">
        <v>0.22309999999999999</v>
      </c>
      <c r="AI21" s="7">
        <v>0.20250000000000001</v>
      </c>
      <c r="AJ21" s="7">
        <v>0.27129999999999999</v>
      </c>
      <c r="AK21" s="7">
        <v>1.2766</v>
      </c>
      <c r="AL21" s="7">
        <v>2.6442000000000001</v>
      </c>
    </row>
    <row r="22" spans="1:38">
      <c r="A22" s="14" t="s">
        <v>1</v>
      </c>
      <c r="B22" s="15"/>
      <c r="C22" s="2">
        <v>51.796199999999999</v>
      </c>
      <c r="D22" s="2">
        <v>4.2935999999999996</v>
      </c>
      <c r="E22" s="2">
        <v>2.0152000000000001</v>
      </c>
      <c r="F22" s="2">
        <v>0.33860000000000001</v>
      </c>
      <c r="G22" s="6">
        <v>0.5383</v>
      </c>
      <c r="H22" s="2">
        <v>0.41070000000000001</v>
      </c>
      <c r="I22" s="2">
        <v>8.3000000000000004E-2</v>
      </c>
      <c r="J22" s="2">
        <v>5.3600000000000002E-2</v>
      </c>
      <c r="K22" s="2">
        <v>237.208</v>
      </c>
      <c r="L22" s="2">
        <v>19.036999999999999</v>
      </c>
      <c r="M22" s="6">
        <v>14.7248</v>
      </c>
      <c r="N22" s="6">
        <v>6.9035000000000002</v>
      </c>
      <c r="O22" s="7">
        <v>2.3679000000000001</v>
      </c>
      <c r="P22" s="7">
        <v>3.0486</v>
      </c>
      <c r="Q22" s="7">
        <v>5.0952999999999999</v>
      </c>
      <c r="R22" s="7">
        <v>3.9401000000000002</v>
      </c>
      <c r="S22" s="7">
        <v>1.2441</v>
      </c>
      <c r="T22" s="7">
        <v>0.73850000000000005</v>
      </c>
      <c r="U22" s="7">
        <v>21.2346</v>
      </c>
      <c r="V22" s="7">
        <v>3.9073000000000002</v>
      </c>
      <c r="W22" s="7">
        <v>1.6597999999999999</v>
      </c>
      <c r="X22" s="7">
        <v>0.62250000000000005</v>
      </c>
      <c r="Y22" s="7">
        <v>5.6859999999999999</v>
      </c>
      <c r="Z22" s="7">
        <v>1.3129</v>
      </c>
      <c r="AA22" s="7">
        <v>4.7511000000000001</v>
      </c>
      <c r="AB22" s="7">
        <v>4.0000000000000001E-3</v>
      </c>
      <c r="AC22" s="7">
        <v>4.9603000000000002</v>
      </c>
      <c r="AD22" s="7">
        <v>5.2450000000000001</v>
      </c>
      <c r="AE22" s="7">
        <v>1.8800000000000001E-2</v>
      </c>
      <c r="AF22" s="7">
        <v>0.24759999999999999</v>
      </c>
      <c r="AG22" s="7">
        <v>1.1576</v>
      </c>
      <c r="AH22" s="7">
        <v>3.4218999999999999</v>
      </c>
      <c r="AI22" s="7">
        <v>3.5122</v>
      </c>
      <c r="AJ22" s="7">
        <v>0.65200000000000002</v>
      </c>
      <c r="AK22" s="7">
        <v>2.1701000000000001</v>
      </c>
      <c r="AL22" s="7">
        <v>23.502500000000001</v>
      </c>
    </row>
    <row r="23" spans="1:38">
      <c r="A23" s="16" t="s">
        <v>2</v>
      </c>
      <c r="B23" s="17"/>
      <c r="C23" s="2">
        <v>17.2881</v>
      </c>
      <c r="D23" s="2">
        <v>3.8127</v>
      </c>
      <c r="E23" s="2">
        <v>0.62390000000000001</v>
      </c>
      <c r="F23" s="2">
        <v>2.52E-2</v>
      </c>
      <c r="G23" s="6">
        <v>0.17899999999999999</v>
      </c>
      <c r="H23" s="2">
        <v>3.61E-2</v>
      </c>
      <c r="I23" s="2">
        <v>0</v>
      </c>
      <c r="J23" s="2">
        <v>1.55E-2</v>
      </c>
      <c r="K23" s="2">
        <v>26.1691</v>
      </c>
      <c r="L23" s="2">
        <v>6.5087000000000002</v>
      </c>
      <c r="M23" s="6">
        <v>7.0419</v>
      </c>
      <c r="N23" s="6">
        <v>2.5935999999999999</v>
      </c>
      <c r="O23" s="7">
        <v>1.2466999999999999</v>
      </c>
      <c r="P23" s="7">
        <v>1.2432000000000001</v>
      </c>
      <c r="Q23" s="7">
        <v>1.5648</v>
      </c>
      <c r="R23" s="7">
        <v>0.62909999999999999</v>
      </c>
      <c r="S23" s="7">
        <v>0.42480000000000001</v>
      </c>
      <c r="T23" s="7">
        <v>9.1300000000000006E-2</v>
      </c>
      <c r="U23" s="7">
        <v>9.8245000000000005</v>
      </c>
      <c r="V23" s="7">
        <v>3.9800000000000002E-2</v>
      </c>
      <c r="W23" s="7">
        <v>0.93459999999999999</v>
      </c>
      <c r="X23" s="7">
        <v>0.2268</v>
      </c>
      <c r="Y23" s="7">
        <v>2.8414999999999999</v>
      </c>
      <c r="Z23" s="7">
        <v>0.13569999999999999</v>
      </c>
      <c r="AA23" s="7">
        <v>2.9460999999999999</v>
      </c>
      <c r="AB23" s="7">
        <v>2.3999999999999998E-3</v>
      </c>
      <c r="AC23" s="7">
        <v>0.11890000000000001</v>
      </c>
      <c r="AD23" s="7">
        <v>3.0034999999999998</v>
      </c>
      <c r="AE23" s="7">
        <v>0</v>
      </c>
      <c r="AF23" s="7">
        <v>1.09E-2</v>
      </c>
      <c r="AG23" s="7">
        <v>0.24479999999999999</v>
      </c>
      <c r="AH23" s="7">
        <v>2.0165999999999999</v>
      </c>
      <c r="AI23" s="7">
        <v>1.2376</v>
      </c>
      <c r="AJ23" s="7">
        <v>0.32550000000000001</v>
      </c>
      <c r="AK23" s="7">
        <v>0.63160000000000005</v>
      </c>
      <c r="AL23" s="7">
        <v>6.2055999999999996</v>
      </c>
    </row>
    <row r="24" spans="1:38">
      <c r="A24" s="16" t="s">
        <v>3</v>
      </c>
      <c r="B24" s="17"/>
      <c r="C24" s="2">
        <v>24.509899999999998</v>
      </c>
      <c r="D24" s="2">
        <v>0.08</v>
      </c>
      <c r="E24" s="2">
        <v>7.3599999999999999E-2</v>
      </c>
      <c r="F24" s="2">
        <v>2.0000000000000001E-4</v>
      </c>
      <c r="G24" s="6">
        <v>0</v>
      </c>
      <c r="H24" s="2">
        <v>0</v>
      </c>
      <c r="I24" s="2">
        <v>0</v>
      </c>
      <c r="J24" s="2">
        <v>0</v>
      </c>
      <c r="K24" s="2">
        <v>201.03290000000001</v>
      </c>
      <c r="L24" s="2">
        <v>2.7004000000000001</v>
      </c>
      <c r="M24" s="6">
        <v>3.1396999999999999</v>
      </c>
      <c r="N24" s="6">
        <v>0.57530000000000003</v>
      </c>
      <c r="O24" s="7">
        <v>1E-4</v>
      </c>
      <c r="P24" s="7">
        <v>0</v>
      </c>
      <c r="Q24" s="7">
        <v>0.14230000000000001</v>
      </c>
      <c r="R24" s="7">
        <v>7.0099999999999996E-2</v>
      </c>
      <c r="S24" s="7">
        <v>0</v>
      </c>
      <c r="T24" s="7">
        <v>5.0000000000000001E-4</v>
      </c>
      <c r="U24" s="7">
        <v>2.6532</v>
      </c>
      <c r="V24" s="7">
        <v>4.7500000000000001E-2</v>
      </c>
      <c r="W24" s="7">
        <v>6.2E-2</v>
      </c>
      <c r="X24" s="7">
        <v>8.0000000000000004E-4</v>
      </c>
      <c r="Y24" s="7">
        <v>4.3E-3</v>
      </c>
      <c r="Z24" s="7">
        <v>0</v>
      </c>
      <c r="AA24" s="7">
        <v>0.51639999999999997</v>
      </c>
      <c r="AB24" s="7">
        <v>0</v>
      </c>
      <c r="AC24" s="7">
        <v>7.7399999999999997E-2</v>
      </c>
      <c r="AD24" s="7">
        <v>1.4615</v>
      </c>
      <c r="AE24" s="7">
        <v>0</v>
      </c>
      <c r="AF24" s="7">
        <v>0</v>
      </c>
      <c r="AG24" s="7">
        <v>0</v>
      </c>
      <c r="AH24" s="7">
        <v>4.6199999999999998E-2</v>
      </c>
      <c r="AI24" s="7">
        <v>6.8900000000000003E-2</v>
      </c>
      <c r="AJ24" s="7">
        <v>6.9999999999999999E-4</v>
      </c>
      <c r="AK24" s="7">
        <v>0.98009999999999997</v>
      </c>
      <c r="AL24" s="7">
        <v>15.815799999999999</v>
      </c>
    </row>
    <row r="25" spans="1:38">
      <c r="A25" s="18" t="s">
        <v>103</v>
      </c>
      <c r="B25" s="19"/>
      <c r="C25" s="11">
        <f>C5-C15</f>
        <v>-252.83</v>
      </c>
      <c r="D25" s="11">
        <f t="shared" ref="D25:AL32" si="0">D5-D15</f>
        <v>2.3980000000000032</v>
      </c>
      <c r="E25" s="11">
        <f t="shared" si="0"/>
        <v>11.375</v>
      </c>
      <c r="F25" s="11">
        <f t="shared" si="0"/>
        <v>0.89200000000000035</v>
      </c>
      <c r="G25" s="11">
        <f t="shared" si="0"/>
        <v>-3.4184000000000001</v>
      </c>
      <c r="H25" s="11">
        <f t="shared" si="0"/>
        <v>-7.7299999999999986</v>
      </c>
      <c r="I25" s="11">
        <f t="shared" si="0"/>
        <v>0.93869999999999998</v>
      </c>
      <c r="J25" s="11">
        <f t="shared" si="0"/>
        <v>-4.6088999999999993</v>
      </c>
      <c r="K25" s="11">
        <f t="shared" si="0"/>
        <v>-150.78689999999995</v>
      </c>
      <c r="L25" s="11">
        <f t="shared" si="0"/>
        <v>171.86630000000002</v>
      </c>
      <c r="M25" s="11">
        <f t="shared" si="0"/>
        <v>197.5436</v>
      </c>
      <c r="N25" s="11">
        <f t="shared" si="0"/>
        <v>7.0226999999999933</v>
      </c>
      <c r="O25" s="11">
        <f t="shared" si="0"/>
        <v>34.204999999999998</v>
      </c>
      <c r="P25" s="11">
        <f t="shared" si="0"/>
        <v>8.8954999999999984</v>
      </c>
      <c r="Q25" s="11">
        <f t="shared" si="0"/>
        <v>32.962599999999995</v>
      </c>
      <c r="R25" s="11">
        <f t="shared" si="0"/>
        <v>18.674399999999999</v>
      </c>
      <c r="S25" s="11">
        <f t="shared" si="0"/>
        <v>9.9538000000000046</v>
      </c>
      <c r="T25" s="11">
        <f t="shared" si="0"/>
        <v>22.530999999999999</v>
      </c>
      <c r="U25" s="11">
        <f t="shared" si="0"/>
        <v>127.6362</v>
      </c>
      <c r="V25" s="11">
        <f t="shared" si="0"/>
        <v>-10.844199999999999</v>
      </c>
      <c r="W25" s="11">
        <f t="shared" si="0"/>
        <v>-11.201599999999999</v>
      </c>
      <c r="X25" s="11">
        <f t="shared" si="0"/>
        <v>-33.194600000000001</v>
      </c>
      <c r="Y25" s="11">
        <f t="shared" si="0"/>
        <v>-14.086199999999998</v>
      </c>
      <c r="Z25" s="11">
        <f t="shared" si="0"/>
        <v>0.90119999999999978</v>
      </c>
      <c r="AA25" s="11">
        <f t="shared" si="0"/>
        <v>-2.3559999999999999</v>
      </c>
      <c r="AB25" s="11">
        <f t="shared" si="0"/>
        <v>-7.4000000000000021E-3</v>
      </c>
      <c r="AC25" s="11">
        <f t="shared" si="0"/>
        <v>3.8735999999999997</v>
      </c>
      <c r="AD25" s="11">
        <f t="shared" si="0"/>
        <v>-11.184699999999999</v>
      </c>
      <c r="AE25" s="11">
        <f t="shared" si="0"/>
        <v>1.8300000000000011E-2</v>
      </c>
      <c r="AF25" s="11">
        <f t="shared" si="0"/>
        <v>1.282</v>
      </c>
      <c r="AG25" s="11">
        <f t="shared" si="0"/>
        <v>-0.24239999999999995</v>
      </c>
      <c r="AH25" s="11">
        <f t="shared" si="0"/>
        <v>10.601799999999999</v>
      </c>
      <c r="AI25" s="11">
        <f t="shared" si="0"/>
        <v>50.803099999999986</v>
      </c>
      <c r="AJ25" s="11">
        <f t="shared" si="0"/>
        <v>-24.823500000000003</v>
      </c>
      <c r="AK25" s="11">
        <f t="shared" si="0"/>
        <v>9.2658000000000058</v>
      </c>
      <c r="AL25" s="11">
        <f t="shared" si="0"/>
        <v>71.371199999999988</v>
      </c>
    </row>
    <row r="26" spans="1:38">
      <c r="A26" s="18" t="s">
        <v>6</v>
      </c>
      <c r="B26" s="19"/>
      <c r="C26" s="11">
        <f t="shared" ref="C26:R34" si="1">C6-C16</f>
        <v>55.249600000000001</v>
      </c>
      <c r="D26" s="11">
        <f t="shared" si="1"/>
        <v>5.7999999999999996E-3</v>
      </c>
      <c r="E26" s="11">
        <f t="shared" si="1"/>
        <v>6.9999999999999999E-4</v>
      </c>
      <c r="F26" s="11">
        <f t="shared" si="1"/>
        <v>-1.1000000000000001E-3</v>
      </c>
      <c r="G26" s="11">
        <f t="shared" si="1"/>
        <v>1E-4</v>
      </c>
      <c r="H26" s="11">
        <f t="shared" si="1"/>
        <v>3.9300000000000002E-2</v>
      </c>
      <c r="I26" s="11">
        <f t="shared" si="1"/>
        <v>0</v>
      </c>
      <c r="J26" s="11">
        <f t="shared" si="1"/>
        <v>-1.21E-2</v>
      </c>
      <c r="K26" s="11">
        <f t="shared" si="1"/>
        <v>15.2303</v>
      </c>
      <c r="L26" s="11">
        <f t="shared" si="1"/>
        <v>1.2200000000000003E-2</v>
      </c>
      <c r="M26" s="11">
        <f t="shared" si="1"/>
        <v>-4.7404999999999999</v>
      </c>
      <c r="N26" s="11">
        <f t="shared" si="1"/>
        <v>-7.1000000000000004E-3</v>
      </c>
      <c r="O26" s="11">
        <f t="shared" si="1"/>
        <v>1.8116999999999992</v>
      </c>
      <c r="P26" s="11">
        <f t="shared" si="1"/>
        <v>1.6000000000000001E-3</v>
      </c>
      <c r="Q26" s="11">
        <f t="shared" si="1"/>
        <v>3.199999999999998E-3</v>
      </c>
      <c r="R26" s="11">
        <f t="shared" si="1"/>
        <v>-2.9299999999999996E-2</v>
      </c>
      <c r="S26" s="11">
        <f t="shared" si="0"/>
        <v>2.1999999999999997E-3</v>
      </c>
      <c r="T26" s="11">
        <f t="shared" si="0"/>
        <v>1.4E-3</v>
      </c>
      <c r="U26" s="11">
        <f t="shared" si="0"/>
        <v>0.62980000000000003</v>
      </c>
      <c r="V26" s="11">
        <f t="shared" si="0"/>
        <v>1.1999999999999999E-3</v>
      </c>
      <c r="W26" s="11">
        <f t="shared" si="0"/>
        <v>-4.0000000000000002E-4</v>
      </c>
      <c r="X26" s="11">
        <f t="shared" si="0"/>
        <v>-5.0000000000000001E-4</v>
      </c>
      <c r="Y26" s="11">
        <f t="shared" si="0"/>
        <v>0.1421</v>
      </c>
      <c r="Z26" s="11">
        <f t="shared" si="0"/>
        <v>0</v>
      </c>
      <c r="AA26" s="11">
        <f t="shared" si="0"/>
        <v>1.1999999999999999E-3</v>
      </c>
      <c r="AB26" s="11">
        <f t="shared" si="0"/>
        <v>0</v>
      </c>
      <c r="AC26" s="11">
        <f t="shared" si="0"/>
        <v>1.6999999999999999E-3</v>
      </c>
      <c r="AD26" s="11">
        <f t="shared" si="0"/>
        <v>0</v>
      </c>
      <c r="AE26" s="11">
        <f t="shared" si="0"/>
        <v>0</v>
      </c>
      <c r="AF26" s="11">
        <f t="shared" si="0"/>
        <v>-1E-4</v>
      </c>
      <c r="AG26" s="11">
        <f t="shared" si="0"/>
        <v>4.0000000000000002E-4</v>
      </c>
      <c r="AH26" s="11">
        <f t="shared" si="0"/>
        <v>-5.0000000000000001E-4</v>
      </c>
      <c r="AI26" s="11">
        <f t="shared" si="0"/>
        <v>6.8699999999999761E-2</v>
      </c>
      <c r="AJ26" s="11">
        <f t="shared" si="0"/>
        <v>-0.14940000000000001</v>
      </c>
      <c r="AK26" s="11">
        <f t="shared" si="0"/>
        <v>9.2999999999999999E-2</v>
      </c>
      <c r="AL26" s="11">
        <f t="shared" si="0"/>
        <v>-0.13549999999999995</v>
      </c>
    </row>
    <row r="27" spans="1:38">
      <c r="A27" s="18" t="s">
        <v>7</v>
      </c>
      <c r="B27" s="19"/>
      <c r="C27" s="11">
        <f t="shared" si="1"/>
        <v>-308.07960000000003</v>
      </c>
      <c r="D27" s="11">
        <f t="shared" si="0"/>
        <v>2.3921999999999954</v>
      </c>
      <c r="E27" s="11">
        <f t="shared" si="0"/>
        <v>11.374300000000002</v>
      </c>
      <c r="F27" s="11">
        <f t="shared" si="0"/>
        <v>0.89310000000000045</v>
      </c>
      <c r="G27" s="11">
        <f t="shared" si="0"/>
        <v>-3.4184999999999999</v>
      </c>
      <c r="H27" s="11">
        <f t="shared" si="0"/>
        <v>-7.7692999999999994</v>
      </c>
      <c r="I27" s="11">
        <f t="shared" si="0"/>
        <v>0.93869999999999998</v>
      </c>
      <c r="J27" s="11">
        <f t="shared" si="0"/>
        <v>-4.5968</v>
      </c>
      <c r="K27" s="11">
        <f t="shared" si="0"/>
        <v>-166.01720000000006</v>
      </c>
      <c r="L27" s="11">
        <f t="shared" si="0"/>
        <v>171.85410000000002</v>
      </c>
      <c r="M27" s="11">
        <f t="shared" si="0"/>
        <v>202.28409999999997</v>
      </c>
      <c r="N27" s="11">
        <f t="shared" si="0"/>
        <v>7.0297999999999945</v>
      </c>
      <c r="O27" s="11">
        <f t="shared" si="0"/>
        <v>32.393299999999996</v>
      </c>
      <c r="P27" s="11">
        <f t="shared" si="0"/>
        <v>8.8939000000000004</v>
      </c>
      <c r="Q27" s="11">
        <f t="shared" si="0"/>
        <v>32.959400000000002</v>
      </c>
      <c r="R27" s="11">
        <f t="shared" si="0"/>
        <v>18.703700000000001</v>
      </c>
      <c r="S27" s="11">
        <f t="shared" si="0"/>
        <v>9.9516000000000027</v>
      </c>
      <c r="T27" s="11">
        <f t="shared" si="0"/>
        <v>22.529599999999995</v>
      </c>
      <c r="U27" s="11">
        <f t="shared" si="0"/>
        <v>127.00640000000001</v>
      </c>
      <c r="V27" s="11">
        <f t="shared" si="0"/>
        <v>-10.845400000000001</v>
      </c>
      <c r="W27" s="11">
        <f t="shared" si="0"/>
        <v>-11.2012</v>
      </c>
      <c r="X27" s="11">
        <f t="shared" si="0"/>
        <v>-33.194099999999999</v>
      </c>
      <c r="Y27" s="11">
        <f t="shared" si="0"/>
        <v>-14.228299999999997</v>
      </c>
      <c r="Z27" s="11">
        <f t="shared" si="0"/>
        <v>0.90119999999999978</v>
      </c>
      <c r="AA27" s="11">
        <f t="shared" si="0"/>
        <v>-2.3571999999999989</v>
      </c>
      <c r="AB27" s="11">
        <f t="shared" si="0"/>
        <v>-7.4000000000000021E-3</v>
      </c>
      <c r="AC27" s="11">
        <f t="shared" si="0"/>
        <v>3.8719000000000001</v>
      </c>
      <c r="AD27" s="11">
        <f t="shared" si="0"/>
        <v>-11.184699999999999</v>
      </c>
      <c r="AE27" s="11">
        <f t="shared" si="0"/>
        <v>1.8300000000000011E-2</v>
      </c>
      <c r="AF27" s="11">
        <f t="shared" si="0"/>
        <v>1.2821000000000002</v>
      </c>
      <c r="AG27" s="11">
        <f t="shared" si="0"/>
        <v>-0.2427999999999999</v>
      </c>
      <c r="AH27" s="11">
        <f t="shared" si="0"/>
        <v>10.602300000000001</v>
      </c>
      <c r="AI27" s="11">
        <f t="shared" si="0"/>
        <v>50.734400000000001</v>
      </c>
      <c r="AJ27" s="11">
        <f t="shared" si="0"/>
        <v>-24.674099999999996</v>
      </c>
      <c r="AK27" s="11">
        <f t="shared" si="0"/>
        <v>9.1728000000000023</v>
      </c>
      <c r="AL27" s="11">
        <f t="shared" si="0"/>
        <v>71.506699999999995</v>
      </c>
    </row>
    <row r="28" spans="1:38">
      <c r="A28" s="20" t="s">
        <v>8</v>
      </c>
      <c r="B28" s="21"/>
      <c r="C28" s="11">
        <f t="shared" si="1"/>
        <v>-294.31220000000002</v>
      </c>
      <c r="D28" s="11">
        <f t="shared" si="0"/>
        <v>0.13760000000000616</v>
      </c>
      <c r="E28" s="11">
        <f t="shared" si="0"/>
        <v>10.0261</v>
      </c>
      <c r="F28" s="11">
        <f t="shared" si="0"/>
        <v>1.1909999999999998</v>
      </c>
      <c r="G28" s="11">
        <f t="shared" si="0"/>
        <v>-3.0654000000000003</v>
      </c>
      <c r="H28" s="11">
        <f t="shared" si="0"/>
        <v>-7.9697000000000013</v>
      </c>
      <c r="I28" s="11">
        <f t="shared" si="0"/>
        <v>0.98280000000000001</v>
      </c>
      <c r="J28" s="11">
        <f t="shared" si="0"/>
        <v>-4.5950000000000006</v>
      </c>
      <c r="K28" s="11">
        <f t="shared" si="0"/>
        <v>-52.695300000000032</v>
      </c>
      <c r="L28" s="11">
        <f t="shared" si="0"/>
        <v>161.89059999999998</v>
      </c>
      <c r="M28" s="11">
        <f t="shared" si="0"/>
        <v>188.37470000000002</v>
      </c>
      <c r="N28" s="11">
        <f t="shared" si="0"/>
        <v>11.0914</v>
      </c>
      <c r="O28" s="11">
        <f t="shared" si="0"/>
        <v>31.064699999999995</v>
      </c>
      <c r="P28" s="11">
        <f t="shared" si="0"/>
        <v>9.7690000000000001</v>
      </c>
      <c r="Q28" s="11">
        <f t="shared" si="0"/>
        <v>25.791600000000003</v>
      </c>
      <c r="R28" s="11">
        <f t="shared" si="0"/>
        <v>18.785900000000002</v>
      </c>
      <c r="S28" s="11">
        <f t="shared" si="0"/>
        <v>0.55120000000000147</v>
      </c>
      <c r="T28" s="11">
        <f t="shared" si="0"/>
        <v>5.8010000000000019</v>
      </c>
      <c r="U28" s="11">
        <f t="shared" si="0"/>
        <v>135.21850000000001</v>
      </c>
      <c r="V28" s="11">
        <f t="shared" si="0"/>
        <v>-9.8435999999999986</v>
      </c>
      <c r="W28" s="11">
        <f t="shared" si="0"/>
        <v>-10.357799999999999</v>
      </c>
      <c r="X28" s="11">
        <f t="shared" si="0"/>
        <v>-33.289200000000001</v>
      </c>
      <c r="Y28" s="11">
        <f t="shared" si="0"/>
        <v>-16.5444</v>
      </c>
      <c r="Z28" s="11">
        <f t="shared" si="0"/>
        <v>1.4917</v>
      </c>
      <c r="AA28" s="11">
        <f t="shared" si="0"/>
        <v>-4.0365000000000002</v>
      </c>
      <c r="AB28" s="11">
        <f t="shared" si="0"/>
        <v>-5.4000000000000003E-3</v>
      </c>
      <c r="AC28" s="11">
        <f t="shared" si="0"/>
        <v>5.2563999999999993</v>
      </c>
      <c r="AD28" s="11">
        <f t="shared" si="0"/>
        <v>-6.2786999999999997</v>
      </c>
      <c r="AE28" s="11">
        <f t="shared" si="0"/>
        <v>3.7099999999999994E-2</v>
      </c>
      <c r="AF28" s="11">
        <f t="shared" si="0"/>
        <v>1.3769</v>
      </c>
      <c r="AG28" s="11">
        <f t="shared" si="0"/>
        <v>0.19519999999999982</v>
      </c>
      <c r="AH28" s="11">
        <f t="shared" si="0"/>
        <v>4.1111000000000004</v>
      </c>
      <c r="AI28" s="11">
        <f t="shared" si="0"/>
        <v>51.818600000000004</v>
      </c>
      <c r="AJ28" s="11">
        <f t="shared" si="0"/>
        <v>-24.746699999999997</v>
      </c>
      <c r="AK28" s="11">
        <f t="shared" si="0"/>
        <v>6.8674000000000035</v>
      </c>
      <c r="AL28" s="11">
        <f t="shared" si="0"/>
        <v>67.259700000000009</v>
      </c>
    </row>
    <row r="29" spans="1:38">
      <c r="A29" s="12" t="s">
        <v>9</v>
      </c>
      <c r="B29" s="13"/>
      <c r="C29" s="11">
        <f t="shared" si="1"/>
        <v>-285.33460000000002</v>
      </c>
      <c r="D29" s="11">
        <f t="shared" si="0"/>
        <v>7.3847999999999985</v>
      </c>
      <c r="E29" s="11">
        <f t="shared" si="0"/>
        <v>10.630899999999999</v>
      </c>
      <c r="F29" s="11">
        <f t="shared" si="0"/>
        <v>2.3435000000000006</v>
      </c>
      <c r="G29" s="11">
        <f t="shared" si="0"/>
        <v>-2.4994000000000005</v>
      </c>
      <c r="H29" s="11">
        <f t="shared" si="0"/>
        <v>-6.5812000000000008</v>
      </c>
      <c r="I29" s="11">
        <f t="shared" si="0"/>
        <v>1.1017000000000001</v>
      </c>
      <c r="J29" s="11">
        <f t="shared" si="0"/>
        <v>-3.6797</v>
      </c>
      <c r="K29" s="11">
        <f t="shared" si="0"/>
        <v>-84.25200000000001</v>
      </c>
      <c r="L29" s="11">
        <f t="shared" si="0"/>
        <v>168.91789999999997</v>
      </c>
      <c r="M29" s="11">
        <f t="shared" si="0"/>
        <v>203.34750000000003</v>
      </c>
      <c r="N29" s="11">
        <f t="shared" si="0"/>
        <v>12.733900000000002</v>
      </c>
      <c r="O29" s="11">
        <f t="shared" si="0"/>
        <v>31.9621</v>
      </c>
      <c r="P29" s="11">
        <f t="shared" si="0"/>
        <v>10.6607</v>
      </c>
      <c r="Q29" s="11">
        <f t="shared" si="0"/>
        <v>28.639099999999999</v>
      </c>
      <c r="R29" s="11">
        <f t="shared" si="0"/>
        <v>20.466999999999999</v>
      </c>
      <c r="S29" s="11">
        <f t="shared" si="0"/>
        <v>7.7055000000000007</v>
      </c>
      <c r="T29" s="11">
        <f t="shared" si="0"/>
        <v>6.5216000000000012</v>
      </c>
      <c r="U29" s="11">
        <f t="shared" si="0"/>
        <v>143.41930000000002</v>
      </c>
      <c r="V29" s="11">
        <f t="shared" si="0"/>
        <v>-9.1321000000000012</v>
      </c>
      <c r="W29" s="11">
        <f t="shared" si="0"/>
        <v>-9.2702999999999989</v>
      </c>
      <c r="X29" s="11">
        <f t="shared" si="0"/>
        <v>-30.871499999999997</v>
      </c>
      <c r="Y29" s="11">
        <f t="shared" si="0"/>
        <v>-14.596399999999999</v>
      </c>
      <c r="Z29" s="11">
        <f t="shared" si="0"/>
        <v>1.8603999999999998</v>
      </c>
      <c r="AA29" s="11">
        <f t="shared" si="0"/>
        <v>-3.3572000000000002</v>
      </c>
      <c r="AB29" s="11">
        <f t="shared" si="0"/>
        <v>-8.0000000000000036E-4</v>
      </c>
      <c r="AC29" s="11">
        <f t="shared" si="0"/>
        <v>6.2211999999999978</v>
      </c>
      <c r="AD29" s="11">
        <f t="shared" si="0"/>
        <v>-5.9280999999999997</v>
      </c>
      <c r="AE29" s="11">
        <f t="shared" si="0"/>
        <v>0.1111</v>
      </c>
      <c r="AF29" s="11">
        <f t="shared" si="0"/>
        <v>1.4895</v>
      </c>
      <c r="AG29" s="11">
        <f t="shared" si="0"/>
        <v>0.71490000000000009</v>
      </c>
      <c r="AH29" s="11">
        <f t="shared" si="0"/>
        <v>3.5094000000000012</v>
      </c>
      <c r="AI29" s="11">
        <f t="shared" si="0"/>
        <v>51.742399999999996</v>
      </c>
      <c r="AJ29" s="11">
        <f t="shared" si="0"/>
        <v>-23.795900000000003</v>
      </c>
      <c r="AK29" s="11">
        <f t="shared" si="0"/>
        <v>7.9483000000000033</v>
      </c>
      <c r="AL29" s="11">
        <f t="shared" si="0"/>
        <v>56.250500000000017</v>
      </c>
    </row>
    <row r="30" spans="1:38">
      <c r="A30" s="12" t="s">
        <v>10</v>
      </c>
      <c r="B30" s="13"/>
      <c r="C30" s="11">
        <f t="shared" si="1"/>
        <v>-11.492299999999997</v>
      </c>
      <c r="D30" s="11">
        <f t="shared" si="0"/>
        <v>-2.5328999999999997</v>
      </c>
      <c r="E30" s="11">
        <f t="shared" si="0"/>
        <v>-1.0286</v>
      </c>
      <c r="F30" s="11">
        <f t="shared" si="0"/>
        <v>-1.1151</v>
      </c>
      <c r="G30" s="11">
        <f t="shared" si="0"/>
        <v>-0.6179</v>
      </c>
      <c r="H30" s="11">
        <f t="shared" si="0"/>
        <v>-1.7813999999999999</v>
      </c>
      <c r="I30" s="11">
        <f t="shared" si="0"/>
        <v>-0.14120000000000002</v>
      </c>
      <c r="J30" s="11">
        <f t="shared" si="0"/>
        <v>-1.2171000000000001</v>
      </c>
      <c r="K30" s="11">
        <f t="shared" si="0"/>
        <v>31.556700000000006</v>
      </c>
      <c r="L30" s="11">
        <f t="shared" si="0"/>
        <v>-5.9154</v>
      </c>
      <c r="M30" s="11">
        <f t="shared" si="0"/>
        <v>-6.4583999999999993</v>
      </c>
      <c r="N30" s="11">
        <f t="shared" si="0"/>
        <v>-1.5040999999999998</v>
      </c>
      <c r="O30" s="11">
        <f t="shared" si="0"/>
        <v>-1.3345</v>
      </c>
      <c r="P30" s="11">
        <f t="shared" si="0"/>
        <v>-0.96839999999999993</v>
      </c>
      <c r="Q30" s="11">
        <f t="shared" si="0"/>
        <v>-2.9234000000000004</v>
      </c>
      <c r="R30" s="11">
        <f t="shared" si="0"/>
        <v>-1.8727</v>
      </c>
      <c r="S30" s="11">
        <f t="shared" si="0"/>
        <v>-2.5476000000000001</v>
      </c>
      <c r="T30" s="11">
        <f t="shared" si="0"/>
        <v>-0.96330000000000005</v>
      </c>
      <c r="U30" s="11">
        <f t="shared" si="0"/>
        <v>-7.1104999999999983</v>
      </c>
      <c r="V30" s="11">
        <f t="shared" si="0"/>
        <v>-0.56380000000000008</v>
      </c>
      <c r="W30" s="11">
        <f t="shared" si="0"/>
        <v>-1.0904</v>
      </c>
      <c r="X30" s="11">
        <f t="shared" si="0"/>
        <v>-2.1795</v>
      </c>
      <c r="Y30" s="11">
        <f t="shared" si="0"/>
        <v>-1.8357000000000001</v>
      </c>
      <c r="Z30" s="11">
        <f t="shared" si="0"/>
        <v>-0.37020000000000003</v>
      </c>
      <c r="AA30" s="11">
        <f t="shared" si="0"/>
        <v>-0.66810000000000003</v>
      </c>
      <c r="AB30" s="11">
        <f t="shared" si="0"/>
        <v>-5.7000000000000002E-3</v>
      </c>
      <c r="AC30" s="11">
        <f t="shared" si="0"/>
        <v>-0.87830000000000008</v>
      </c>
      <c r="AD30" s="11">
        <f t="shared" si="0"/>
        <v>-0.37250000000000005</v>
      </c>
      <c r="AE30" s="11">
        <f t="shared" si="0"/>
        <v>-6.54E-2</v>
      </c>
      <c r="AF30" s="11">
        <f t="shared" si="0"/>
        <v>-0.11260000000000001</v>
      </c>
      <c r="AG30" s="11">
        <f t="shared" si="0"/>
        <v>-0.43229999999999996</v>
      </c>
      <c r="AH30" s="11">
        <f t="shared" si="0"/>
        <v>0.37060000000000004</v>
      </c>
      <c r="AI30" s="11">
        <f t="shared" si="0"/>
        <v>9.0000000000012292E-4</v>
      </c>
      <c r="AJ30" s="11">
        <f t="shared" si="0"/>
        <v>-0.96650000000000014</v>
      </c>
      <c r="AK30" s="11">
        <f t="shared" si="0"/>
        <v>-0.50630000000000042</v>
      </c>
      <c r="AL30" s="11">
        <f t="shared" si="0"/>
        <v>11.7667</v>
      </c>
    </row>
    <row r="31" spans="1:38">
      <c r="A31" s="12" t="s">
        <v>0</v>
      </c>
      <c r="B31" s="13"/>
      <c r="C31" s="11">
        <f t="shared" si="1"/>
        <v>2.5146999999999995</v>
      </c>
      <c r="D31" s="11">
        <f t="shared" si="0"/>
        <v>-4.7142999999999997</v>
      </c>
      <c r="E31" s="11">
        <f t="shared" si="0"/>
        <v>0.42380000000000007</v>
      </c>
      <c r="F31" s="11">
        <f t="shared" si="0"/>
        <v>-3.7399999999999989E-2</v>
      </c>
      <c r="G31" s="11">
        <f t="shared" si="0"/>
        <v>5.1900000000000002E-2</v>
      </c>
      <c r="H31" s="11">
        <f t="shared" si="0"/>
        <v>0.39290000000000003</v>
      </c>
      <c r="I31" s="11">
        <f t="shared" si="0"/>
        <v>2.2299999999999986E-2</v>
      </c>
      <c r="J31" s="11">
        <f t="shared" si="0"/>
        <v>0.30179999999999996</v>
      </c>
      <c r="K31" s="11">
        <f t="shared" si="0"/>
        <v>0</v>
      </c>
      <c r="L31" s="11">
        <f t="shared" si="0"/>
        <v>-1.1118999999999999</v>
      </c>
      <c r="M31" s="11">
        <f t="shared" si="0"/>
        <v>-8.5144000000000002</v>
      </c>
      <c r="N31" s="11">
        <f t="shared" si="0"/>
        <v>-0.13840000000000002</v>
      </c>
      <c r="O31" s="11">
        <f t="shared" si="0"/>
        <v>0.43709999999999982</v>
      </c>
      <c r="P31" s="11">
        <f t="shared" si="0"/>
        <v>7.669999999999999E-2</v>
      </c>
      <c r="Q31" s="11">
        <f t="shared" si="0"/>
        <v>7.5900000000000079E-2</v>
      </c>
      <c r="R31" s="11">
        <f t="shared" si="0"/>
        <v>0.19159999999999999</v>
      </c>
      <c r="S31" s="11">
        <f t="shared" si="0"/>
        <v>-4.6067</v>
      </c>
      <c r="T31" s="11">
        <f t="shared" si="0"/>
        <v>0.2427</v>
      </c>
      <c r="U31" s="11">
        <f t="shared" si="0"/>
        <v>-1.0903</v>
      </c>
      <c r="V31" s="11">
        <f t="shared" si="0"/>
        <v>-0.1477</v>
      </c>
      <c r="W31" s="11">
        <f t="shared" si="0"/>
        <v>2.8999999999999998E-3</v>
      </c>
      <c r="X31" s="11">
        <f t="shared" si="0"/>
        <v>-0.2382</v>
      </c>
      <c r="Y31" s="11">
        <f t="shared" si="0"/>
        <v>-0.11229999999999996</v>
      </c>
      <c r="Z31" s="11">
        <f t="shared" si="0"/>
        <v>1.4999999999999944E-3</v>
      </c>
      <c r="AA31" s="11">
        <f t="shared" si="0"/>
        <v>-1.1200000000000015E-2</v>
      </c>
      <c r="AB31" s="11">
        <f t="shared" si="0"/>
        <v>1.1000000000000001E-3</v>
      </c>
      <c r="AC31" s="11">
        <f t="shared" si="0"/>
        <v>-8.6499999999999966E-2</v>
      </c>
      <c r="AD31" s="11">
        <f t="shared" si="0"/>
        <v>2.1900000000000003E-2</v>
      </c>
      <c r="AE31" s="11">
        <f t="shared" si="0"/>
        <v>-8.5999999999999983E-3</v>
      </c>
      <c r="AF31" s="11">
        <f t="shared" si="0"/>
        <v>0</v>
      </c>
      <c r="AG31" s="11">
        <f t="shared" si="0"/>
        <v>-8.7399999999999992E-2</v>
      </c>
      <c r="AH31" s="11">
        <f t="shared" si="0"/>
        <v>0.2311</v>
      </c>
      <c r="AI31" s="11">
        <f t="shared" si="0"/>
        <v>7.5299999999999978E-2</v>
      </c>
      <c r="AJ31" s="11">
        <f t="shared" si="0"/>
        <v>1.5699999999999992E-2</v>
      </c>
      <c r="AK31" s="11">
        <f t="shared" si="0"/>
        <v>-0.5746</v>
      </c>
      <c r="AL31" s="11">
        <f t="shared" si="0"/>
        <v>-0.75750000000000006</v>
      </c>
    </row>
    <row r="32" spans="1:38">
      <c r="A32" s="14" t="s">
        <v>1</v>
      </c>
      <c r="B32" s="15"/>
      <c r="C32" s="11">
        <f t="shared" si="1"/>
        <v>-13.767400000000002</v>
      </c>
      <c r="D32" s="11">
        <f t="shared" si="0"/>
        <v>2.2545999999999999</v>
      </c>
      <c r="E32" s="11">
        <f t="shared" si="0"/>
        <v>1.3481999999999998</v>
      </c>
      <c r="F32" s="11">
        <f t="shared" si="0"/>
        <v>-0.2979</v>
      </c>
      <c r="G32" s="11">
        <f t="shared" si="0"/>
        <v>-0.35309999999999997</v>
      </c>
      <c r="H32" s="11">
        <f t="shared" si="0"/>
        <v>0.20039999999999997</v>
      </c>
      <c r="I32" s="11">
        <f t="shared" si="0"/>
        <v>-4.4100000000000007E-2</v>
      </c>
      <c r="J32" s="11">
        <f t="shared" si="0"/>
        <v>-1.800000000000003E-3</v>
      </c>
      <c r="K32" s="11">
        <f t="shared" si="0"/>
        <v>-113.3219</v>
      </c>
      <c r="L32" s="11">
        <f t="shared" si="0"/>
        <v>9.9634999999999998</v>
      </c>
      <c r="M32" s="11">
        <f t="shared" si="0"/>
        <v>13.9094</v>
      </c>
      <c r="N32" s="11">
        <f t="shared" si="0"/>
        <v>-4.0616000000000003</v>
      </c>
      <c r="O32" s="11">
        <f t="shared" si="0"/>
        <v>1.3285999999999998</v>
      </c>
      <c r="P32" s="11">
        <f t="shared" si="0"/>
        <v>-0.87509999999999977</v>
      </c>
      <c r="Q32" s="11">
        <f t="shared" si="0"/>
        <v>7.1677999999999997</v>
      </c>
      <c r="R32" s="11">
        <f t="shared" si="0"/>
        <v>-8.2200000000000273E-2</v>
      </c>
      <c r="S32" s="11">
        <f t="shared" si="0"/>
        <v>9.4004000000000012</v>
      </c>
      <c r="T32" s="11">
        <f t="shared" si="0"/>
        <v>16.7286</v>
      </c>
      <c r="U32" s="11">
        <f t="shared" si="0"/>
        <v>-8.2120999999999995</v>
      </c>
      <c r="V32" s="11">
        <f t="shared" si="0"/>
        <v>-1.0018000000000002</v>
      </c>
      <c r="W32" s="11">
        <f t="shared" si="0"/>
        <v>-0.84339999999999993</v>
      </c>
      <c r="X32" s="11">
        <f t="shared" si="0"/>
        <v>9.5099999999999962E-2</v>
      </c>
      <c r="Y32" s="11">
        <f t="shared" si="0"/>
        <v>2.3161000000000005</v>
      </c>
      <c r="Z32" s="11">
        <f t="shared" si="0"/>
        <v>-0.59049999999999991</v>
      </c>
      <c r="AA32" s="11">
        <f t="shared" si="0"/>
        <v>1.6792999999999996</v>
      </c>
      <c r="AB32" s="11">
        <f t="shared" si="0"/>
        <v>-2E-3</v>
      </c>
      <c r="AC32" s="11">
        <f t="shared" ref="D32:AL34" si="2">AC12-AC22</f>
        <v>-1.3845000000000001</v>
      </c>
      <c r="AD32" s="11">
        <f t="shared" si="2"/>
        <v>-4.9059999999999997</v>
      </c>
      <c r="AE32" s="11">
        <f t="shared" si="2"/>
        <v>-1.8800000000000001E-2</v>
      </c>
      <c r="AF32" s="11">
        <f t="shared" si="2"/>
        <v>-9.4799999999999995E-2</v>
      </c>
      <c r="AG32" s="11">
        <f t="shared" si="2"/>
        <v>-0.43799999999999994</v>
      </c>
      <c r="AH32" s="11">
        <f t="shared" si="2"/>
        <v>6.4912000000000001</v>
      </c>
      <c r="AI32" s="11">
        <f t="shared" si="2"/>
        <v>-1.0842000000000001</v>
      </c>
      <c r="AJ32" s="11">
        <f t="shared" si="2"/>
        <v>7.2599999999999998E-2</v>
      </c>
      <c r="AK32" s="11">
        <f t="shared" si="2"/>
        <v>2.3054000000000001</v>
      </c>
      <c r="AL32" s="11">
        <f t="shared" si="2"/>
        <v>4.2469999999999999</v>
      </c>
    </row>
    <row r="33" spans="1:38">
      <c r="A33" s="16" t="s">
        <v>2</v>
      </c>
      <c r="B33" s="17"/>
      <c r="C33" s="11">
        <f t="shared" si="1"/>
        <v>7.4014999999999986</v>
      </c>
      <c r="D33" s="11">
        <f t="shared" si="2"/>
        <v>-0.8456999999999999</v>
      </c>
      <c r="E33" s="11">
        <f t="shared" si="2"/>
        <v>-0.31420000000000003</v>
      </c>
      <c r="F33" s="11">
        <f t="shared" si="2"/>
        <v>1.1099999999999999E-2</v>
      </c>
      <c r="G33" s="11">
        <f t="shared" si="2"/>
        <v>-7.9999999999999988E-2</v>
      </c>
      <c r="H33" s="11">
        <f t="shared" si="2"/>
        <v>3.9999999999999758E-4</v>
      </c>
      <c r="I33" s="11">
        <f t="shared" si="2"/>
        <v>3.7999999999999999E-2</v>
      </c>
      <c r="J33" s="11">
        <f t="shared" si="2"/>
        <v>2.3899999999999998E-2</v>
      </c>
      <c r="K33" s="11">
        <f t="shared" si="2"/>
        <v>-5.9565000000000019</v>
      </c>
      <c r="L33" s="11">
        <f t="shared" si="2"/>
        <v>9.4019000000000013</v>
      </c>
      <c r="M33" s="11">
        <f t="shared" si="2"/>
        <v>5.4887999999999995</v>
      </c>
      <c r="N33" s="11">
        <f t="shared" si="2"/>
        <v>-1.7357</v>
      </c>
      <c r="O33" s="11">
        <f t="shared" si="2"/>
        <v>0.42620000000000013</v>
      </c>
      <c r="P33" s="11">
        <f t="shared" si="2"/>
        <v>-0.33210000000000006</v>
      </c>
      <c r="Q33" s="11">
        <f t="shared" si="2"/>
        <v>7.7914999999999992</v>
      </c>
      <c r="R33" s="11">
        <f t="shared" si="2"/>
        <v>0.94920000000000004</v>
      </c>
      <c r="S33" s="11">
        <f t="shared" si="2"/>
        <v>4.9207999999999998</v>
      </c>
      <c r="T33" s="11">
        <f t="shared" si="2"/>
        <v>16.840699999999998</v>
      </c>
      <c r="U33" s="11">
        <f t="shared" si="2"/>
        <v>-4.3170000000000002</v>
      </c>
      <c r="V33" s="11">
        <f t="shared" si="2"/>
        <v>0.37759999999999999</v>
      </c>
      <c r="W33" s="11">
        <f t="shared" si="2"/>
        <v>-0.16220000000000001</v>
      </c>
      <c r="X33" s="11">
        <f t="shared" si="2"/>
        <v>0.3024</v>
      </c>
      <c r="Y33" s="11">
        <f t="shared" si="2"/>
        <v>0.96530000000000005</v>
      </c>
      <c r="Z33" s="11">
        <f t="shared" si="2"/>
        <v>-5.6199999999999986E-2</v>
      </c>
      <c r="AA33" s="11">
        <f t="shared" si="2"/>
        <v>-2.5764999999999998</v>
      </c>
      <c r="AB33" s="11">
        <f t="shared" si="2"/>
        <v>-3.9999999999999975E-4</v>
      </c>
      <c r="AC33" s="11">
        <f t="shared" si="2"/>
        <v>1.4762</v>
      </c>
      <c r="AD33" s="11">
        <f t="shared" si="2"/>
        <v>-2.7805</v>
      </c>
      <c r="AE33" s="11">
        <f t="shared" si="2"/>
        <v>0</v>
      </c>
      <c r="AF33" s="11">
        <f t="shared" si="2"/>
        <v>0.12460000000000002</v>
      </c>
      <c r="AG33" s="11">
        <f t="shared" si="2"/>
        <v>5.2600000000000008E-2</v>
      </c>
      <c r="AH33" s="11">
        <f t="shared" si="2"/>
        <v>7.8251999999999988</v>
      </c>
      <c r="AI33" s="11">
        <f t="shared" si="2"/>
        <v>-0.246</v>
      </c>
      <c r="AJ33" s="11">
        <f t="shared" si="2"/>
        <v>0.16820000000000002</v>
      </c>
      <c r="AK33" s="11">
        <f t="shared" si="2"/>
        <v>0.86649999999999994</v>
      </c>
      <c r="AL33" s="11">
        <f t="shared" si="2"/>
        <v>8.9279000000000011</v>
      </c>
    </row>
    <row r="34" spans="1:38">
      <c r="A34" s="16" t="s">
        <v>3</v>
      </c>
      <c r="B34" s="17"/>
      <c r="C34" s="11">
        <f t="shared" si="1"/>
        <v>-13.857599999999998</v>
      </c>
      <c r="D34" s="11">
        <f t="shared" si="2"/>
        <v>2.1208</v>
      </c>
      <c r="E34" s="11">
        <f t="shared" si="2"/>
        <v>-7.4000000000000038E-3</v>
      </c>
      <c r="F34" s="11">
        <f t="shared" si="2"/>
        <v>-2.0000000000000001E-4</v>
      </c>
      <c r="G34" s="11">
        <f t="shared" si="2"/>
        <v>2.46E-2</v>
      </c>
      <c r="H34" s="11">
        <f t="shared" si="2"/>
        <v>0.49709999999999999</v>
      </c>
      <c r="I34" s="11">
        <f t="shared" si="2"/>
        <v>0</v>
      </c>
      <c r="J34" s="11">
        <f t="shared" si="2"/>
        <v>0</v>
      </c>
      <c r="K34" s="11">
        <f t="shared" si="2"/>
        <v>-105.32550000000001</v>
      </c>
      <c r="L34" s="11">
        <f t="shared" si="2"/>
        <v>1.2555999999999998</v>
      </c>
      <c r="M34" s="11">
        <f t="shared" si="2"/>
        <v>10.9809</v>
      </c>
      <c r="N34" s="11">
        <f t="shared" si="2"/>
        <v>0.3458</v>
      </c>
      <c r="O34" s="11">
        <f t="shared" si="2"/>
        <v>1.7547999999999999</v>
      </c>
      <c r="P34" s="11">
        <f t="shared" si="2"/>
        <v>0.94589999999999996</v>
      </c>
      <c r="Q34" s="11">
        <f t="shared" si="2"/>
        <v>-0.14230000000000001</v>
      </c>
      <c r="R34" s="11">
        <f t="shared" si="2"/>
        <v>1.5116000000000001</v>
      </c>
      <c r="S34" s="11">
        <f t="shared" si="2"/>
        <v>2.7124999999999999</v>
      </c>
      <c r="T34" s="11">
        <f t="shared" si="2"/>
        <v>4.3E-3</v>
      </c>
      <c r="U34" s="11">
        <f t="shared" si="2"/>
        <v>-1.3241000000000001</v>
      </c>
      <c r="V34" s="11">
        <f t="shared" si="2"/>
        <v>0.47330000000000005</v>
      </c>
      <c r="W34" s="11">
        <f t="shared" si="2"/>
        <v>-2.7400000000000001E-2</v>
      </c>
      <c r="X34" s="11">
        <f t="shared" si="2"/>
        <v>3.44E-2</v>
      </c>
      <c r="Y34" s="11">
        <f t="shared" si="2"/>
        <v>1.2</v>
      </c>
      <c r="Z34" s="11">
        <f t="shared" si="2"/>
        <v>0</v>
      </c>
      <c r="AA34" s="11">
        <f t="shared" si="2"/>
        <v>-0.51639999999999997</v>
      </c>
      <c r="AB34" s="11">
        <f t="shared" si="2"/>
        <v>0</v>
      </c>
      <c r="AC34" s="11">
        <f t="shared" si="2"/>
        <v>0.67299999999999993</v>
      </c>
      <c r="AD34" s="11">
        <f t="shared" si="2"/>
        <v>-1.4615</v>
      </c>
      <c r="AE34" s="11">
        <f t="shared" si="2"/>
        <v>0</v>
      </c>
      <c r="AF34" s="11">
        <f t="shared" si="2"/>
        <v>0</v>
      </c>
      <c r="AG34" s="11">
        <f t="shared" si="2"/>
        <v>5.4000000000000003E-3</v>
      </c>
      <c r="AH34" s="11">
        <f t="shared" si="2"/>
        <v>-2.8099999999999997E-2</v>
      </c>
      <c r="AI34" s="11">
        <f t="shared" si="2"/>
        <v>0.72240000000000004</v>
      </c>
      <c r="AJ34" s="11">
        <f t="shared" si="2"/>
        <v>2.5000000000000001E-2</v>
      </c>
      <c r="AK34" s="11">
        <f t="shared" si="2"/>
        <v>1.2630000000000001</v>
      </c>
      <c r="AL34" s="11">
        <f t="shared" si="2"/>
        <v>-4.6750999999999987</v>
      </c>
    </row>
    <row r="35" spans="1:38">
      <c r="A35" s="1" t="s">
        <v>49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7" spans="1:38">
      <c r="D37" s="8"/>
      <c r="J37" s="8"/>
      <c r="K37" s="8"/>
      <c r="N37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J42" s="8"/>
      <c r="K42" s="8"/>
      <c r="N42" s="9"/>
    </row>
    <row r="43" spans="1:38">
      <c r="J43" s="8"/>
      <c r="K43" s="8"/>
      <c r="N43" s="9"/>
    </row>
    <row r="44" spans="1:38">
      <c r="I44" s="8"/>
      <c r="J44" s="8"/>
      <c r="K44" s="8"/>
      <c r="N44" s="9"/>
    </row>
    <row r="45" spans="1:38">
      <c r="F45" s="8"/>
      <c r="N45" s="9"/>
    </row>
    <row r="46" spans="1:38">
      <c r="F46" s="8"/>
    </row>
  </sheetData>
  <mergeCells count="32"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20:B20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</mergeCells>
  <phoneticPr fontId="1" type="noConversion"/>
  <pageMargins left="0.70866141732283472" right="0.70866141732283472" top="1.7322834645669292" bottom="0.74803149606299213" header="0.31496062992125984" footer="0.31496062992125984"/>
  <pageSetup paperSize="9" scale="66" orientation="landscape" r:id="rId1"/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L46"/>
  <sheetViews>
    <sheetView zoomScaleSheetLayoutView="100" workbookViewId="0">
      <selection activeCell="I24" sqref="I24"/>
    </sheetView>
  </sheetViews>
  <sheetFormatPr defaultRowHeight="12"/>
  <cols>
    <col min="1" max="1" width="20.125" style="1" customWidth="1"/>
    <col min="2" max="2" width="8.875" style="1" customWidth="1"/>
    <col min="3" max="5" width="9.125" style="1" customWidth="1"/>
    <col min="6" max="7" width="9.25" style="1" customWidth="1"/>
    <col min="8" max="8" width="9.25" style="4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6" width="12.25" style="1" customWidth="1"/>
    <col min="17" max="17" width="12.25" style="1" bestFit="1" customWidth="1"/>
    <col min="18" max="18" width="11.375" style="1" bestFit="1" customWidth="1"/>
    <col min="19" max="16384" width="9" style="1"/>
  </cols>
  <sheetData>
    <row r="1" spans="1:38" ht="30" customHeight="1"/>
    <row r="2" spans="1:38" ht="18.75">
      <c r="A2" s="22" t="s">
        <v>51</v>
      </c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38">
      <c r="A3" s="3" t="s">
        <v>11</v>
      </c>
      <c r="B3" s="3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4"/>
    </row>
    <row r="4" spans="1:38">
      <c r="A4" s="24" t="s">
        <v>12</v>
      </c>
      <c r="B4" s="25"/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5" t="s">
        <v>23</v>
      </c>
      <c r="L4" s="5" t="s">
        <v>24</v>
      </c>
      <c r="M4" s="5" t="s">
        <v>25</v>
      </c>
      <c r="N4" s="5" t="s">
        <v>26</v>
      </c>
      <c r="O4" s="5" t="s">
        <v>27</v>
      </c>
      <c r="P4" s="5" t="s">
        <v>28</v>
      </c>
      <c r="Q4" s="5" t="s">
        <v>29</v>
      </c>
      <c r="R4" s="5" t="s">
        <v>30</v>
      </c>
      <c r="S4" s="5" t="s">
        <v>31</v>
      </c>
      <c r="T4" s="5" t="s">
        <v>32</v>
      </c>
      <c r="U4" s="5" t="s">
        <v>33</v>
      </c>
      <c r="V4" s="5" t="s">
        <v>34</v>
      </c>
      <c r="W4" s="5" t="s">
        <v>35</v>
      </c>
      <c r="X4" s="5" t="s">
        <v>36</v>
      </c>
      <c r="Y4" s="5" t="s">
        <v>37</v>
      </c>
      <c r="Z4" s="5" t="s">
        <v>38</v>
      </c>
      <c r="AA4" s="5" t="s">
        <v>39</v>
      </c>
      <c r="AB4" s="5" t="s">
        <v>40</v>
      </c>
      <c r="AC4" s="5" t="s">
        <v>41</v>
      </c>
      <c r="AD4" s="5" t="s">
        <v>13</v>
      </c>
      <c r="AE4" s="5" t="s">
        <v>42</v>
      </c>
      <c r="AF4" s="5" t="s">
        <v>43</v>
      </c>
      <c r="AG4" s="5" t="s">
        <v>14</v>
      </c>
      <c r="AH4" s="5" t="s">
        <v>44</v>
      </c>
      <c r="AI4" s="5" t="s">
        <v>45</v>
      </c>
      <c r="AJ4" s="5" t="s">
        <v>46</v>
      </c>
      <c r="AK4" s="5" t="s">
        <v>47</v>
      </c>
      <c r="AL4" s="5" t="s">
        <v>48</v>
      </c>
    </row>
    <row r="5" spans="1:38">
      <c r="A5" s="26" t="s">
        <v>5</v>
      </c>
      <c r="B5" s="27"/>
      <c r="C5" s="2">
        <v>289.8655</v>
      </c>
      <c r="D5" s="2">
        <v>35.8416</v>
      </c>
      <c r="E5" s="2">
        <v>30.1858</v>
      </c>
      <c r="F5" s="2">
        <v>6.5090000000000003</v>
      </c>
      <c r="G5" s="6">
        <v>5.1466000000000003</v>
      </c>
      <c r="H5" s="2">
        <v>10.366099999999999</v>
      </c>
      <c r="I5" s="2">
        <v>4.4409999999999998</v>
      </c>
      <c r="J5" s="2">
        <v>4.4226999999999999</v>
      </c>
      <c r="K5" s="2">
        <v>265.86259999999999</v>
      </c>
      <c r="L5" s="2">
        <v>257.70010000000002</v>
      </c>
      <c r="M5" s="6">
        <v>291.72449999999998</v>
      </c>
      <c r="N5" s="6">
        <v>36.214799999999997</v>
      </c>
      <c r="O5" s="7">
        <v>71.596299999999999</v>
      </c>
      <c r="P5" s="7">
        <v>23.9756</v>
      </c>
      <c r="Q5" s="7">
        <v>113.7063</v>
      </c>
      <c r="R5" s="7">
        <v>32.172400000000003</v>
      </c>
      <c r="S5" s="7">
        <v>24.3033</v>
      </c>
      <c r="T5" s="7">
        <v>23.183199999999999</v>
      </c>
      <c r="U5" s="7">
        <v>249.25059999999999</v>
      </c>
      <c r="V5" s="7">
        <v>11.1416</v>
      </c>
      <c r="W5" s="7">
        <v>5.6553000000000004</v>
      </c>
      <c r="X5" s="7">
        <v>25.787800000000001</v>
      </c>
      <c r="Y5" s="7">
        <v>25.142800000000001</v>
      </c>
      <c r="Z5" s="7">
        <v>2.9615</v>
      </c>
      <c r="AA5" s="7">
        <v>4.9973999999999998</v>
      </c>
      <c r="AB5" s="7">
        <v>1.17E-2</v>
      </c>
      <c r="AC5" s="7">
        <v>29.223199999999999</v>
      </c>
      <c r="AD5" s="7">
        <v>6.8239999999999998</v>
      </c>
      <c r="AE5" s="7">
        <v>0.16539999999999999</v>
      </c>
      <c r="AF5" s="7">
        <v>1.9168000000000001</v>
      </c>
      <c r="AG5" s="7">
        <v>4.8819999999999997</v>
      </c>
      <c r="AH5" s="7">
        <v>18.688099999999999</v>
      </c>
      <c r="AI5" s="7">
        <v>124.98690000000001</v>
      </c>
      <c r="AJ5" s="7">
        <v>42.422400000000003</v>
      </c>
      <c r="AK5" s="7">
        <v>49.996299999999998</v>
      </c>
      <c r="AL5" s="7">
        <v>166.26730000000001</v>
      </c>
    </row>
    <row r="6" spans="1:38">
      <c r="A6" s="26" t="s">
        <v>6</v>
      </c>
      <c r="B6" s="27"/>
      <c r="C6" s="2">
        <v>92.399799999999999</v>
      </c>
      <c r="D6" s="2">
        <v>3.7199999999999997E-2</v>
      </c>
      <c r="E6" s="2">
        <v>2.9999999999999997E-4</v>
      </c>
      <c r="F6" s="2">
        <v>4.0000000000000002E-4</v>
      </c>
      <c r="G6" s="6">
        <v>2.0000000000000001E-4</v>
      </c>
      <c r="H6" s="2">
        <v>8.9999999999999998E-4</v>
      </c>
      <c r="I6" s="2">
        <v>0</v>
      </c>
      <c r="J6" s="2">
        <v>8.0000000000000004E-4</v>
      </c>
      <c r="K6" s="2">
        <v>4.1641000000000004</v>
      </c>
      <c r="L6" s="2">
        <v>1.89E-2</v>
      </c>
      <c r="M6" s="6">
        <v>0.82969999999999999</v>
      </c>
      <c r="N6" s="6">
        <v>2.5999999999999999E-3</v>
      </c>
      <c r="O6" s="7">
        <v>3.4116</v>
      </c>
      <c r="P6" s="7">
        <v>5.0000000000000001E-4</v>
      </c>
      <c r="Q6" s="7">
        <v>0.62029999999999996</v>
      </c>
      <c r="R6" s="7">
        <v>3.5999999999999999E-3</v>
      </c>
      <c r="S6" s="7">
        <v>3.2000000000000002E-3</v>
      </c>
      <c r="T6" s="7">
        <v>1.2999999999999999E-3</v>
      </c>
      <c r="U6" s="7">
        <v>5.4800000000000001E-2</v>
      </c>
      <c r="V6" s="7">
        <v>4.0000000000000002E-4</v>
      </c>
      <c r="W6" s="7">
        <v>4.0000000000000001E-3</v>
      </c>
      <c r="X6" s="7">
        <v>6.8999999999999999E-3</v>
      </c>
      <c r="Y6" s="7">
        <v>1.5E-3</v>
      </c>
      <c r="Z6" s="7">
        <v>0</v>
      </c>
      <c r="AA6" s="7">
        <v>5.0000000000000001E-4</v>
      </c>
      <c r="AB6" s="7">
        <v>0</v>
      </c>
      <c r="AC6" s="7">
        <v>0.14099999999999999</v>
      </c>
      <c r="AD6" s="7">
        <v>5.4112</v>
      </c>
      <c r="AE6" s="7">
        <v>0</v>
      </c>
      <c r="AF6" s="7">
        <v>0</v>
      </c>
      <c r="AG6" s="7">
        <v>8.6599999999999996E-2</v>
      </c>
      <c r="AH6" s="7">
        <v>5.0000000000000001E-3</v>
      </c>
      <c r="AI6" s="7">
        <v>31.845500000000001</v>
      </c>
      <c r="AJ6" s="7">
        <v>1.6500000000000001E-2</v>
      </c>
      <c r="AK6" s="7">
        <v>8.5500000000000007E-2</v>
      </c>
      <c r="AL6" s="7">
        <v>2.2504</v>
      </c>
    </row>
    <row r="7" spans="1:38">
      <c r="A7" s="26" t="s">
        <v>7</v>
      </c>
      <c r="B7" s="27"/>
      <c r="C7" s="2">
        <v>197.4657</v>
      </c>
      <c r="D7" s="2">
        <v>35.804400000000001</v>
      </c>
      <c r="E7" s="2">
        <v>30.185500000000001</v>
      </c>
      <c r="F7" s="2">
        <v>6.5086000000000004</v>
      </c>
      <c r="G7" s="6">
        <v>5.1463999999999999</v>
      </c>
      <c r="H7" s="2">
        <v>10.3652</v>
      </c>
      <c r="I7" s="2">
        <v>4.4409999999999998</v>
      </c>
      <c r="J7" s="2">
        <v>4.4218999999999999</v>
      </c>
      <c r="K7" s="2">
        <v>261.69850000000002</v>
      </c>
      <c r="L7" s="2">
        <v>257.68119999999999</v>
      </c>
      <c r="M7" s="6">
        <v>290.89479999999998</v>
      </c>
      <c r="N7" s="6">
        <v>36.212200000000003</v>
      </c>
      <c r="O7" s="7">
        <v>68.184700000000007</v>
      </c>
      <c r="P7" s="7">
        <v>23.975100000000001</v>
      </c>
      <c r="Q7" s="7">
        <v>113.086</v>
      </c>
      <c r="R7" s="7">
        <v>32.168799999999997</v>
      </c>
      <c r="S7" s="7">
        <v>24.3001</v>
      </c>
      <c r="T7" s="7">
        <v>23.181899999999999</v>
      </c>
      <c r="U7" s="7">
        <v>249.19579999999999</v>
      </c>
      <c r="V7" s="7">
        <v>11.1412</v>
      </c>
      <c r="W7" s="7">
        <v>5.6513</v>
      </c>
      <c r="X7" s="7">
        <v>25.780899999999999</v>
      </c>
      <c r="Y7" s="7">
        <v>25.141300000000001</v>
      </c>
      <c r="Z7" s="7">
        <v>2.9615</v>
      </c>
      <c r="AA7" s="7">
        <v>4.9969000000000001</v>
      </c>
      <c r="AB7" s="7">
        <v>1.17E-2</v>
      </c>
      <c r="AC7" s="7">
        <v>29.0822</v>
      </c>
      <c r="AD7" s="7">
        <v>1.4128000000000001</v>
      </c>
      <c r="AE7" s="7">
        <v>0.16539999999999999</v>
      </c>
      <c r="AF7" s="7">
        <v>1.9168000000000001</v>
      </c>
      <c r="AG7" s="7">
        <v>4.7953999999999999</v>
      </c>
      <c r="AH7" s="7">
        <v>18.6831</v>
      </c>
      <c r="AI7" s="7">
        <v>93.141400000000004</v>
      </c>
      <c r="AJ7" s="7">
        <v>42.405900000000003</v>
      </c>
      <c r="AK7" s="7">
        <v>49.910800000000002</v>
      </c>
      <c r="AL7" s="7">
        <v>164.01689999999999</v>
      </c>
    </row>
    <row r="8" spans="1:38">
      <c r="A8" s="26" t="s">
        <v>8</v>
      </c>
      <c r="B8" s="27"/>
      <c r="C8" s="2">
        <v>127.4851</v>
      </c>
      <c r="D8" s="2">
        <v>33.0411</v>
      </c>
      <c r="E8" s="2">
        <v>28.7195</v>
      </c>
      <c r="F8" s="2">
        <v>6.3768000000000002</v>
      </c>
      <c r="G8" s="6">
        <v>4.0911999999999997</v>
      </c>
      <c r="H8" s="2">
        <v>10.262600000000001</v>
      </c>
      <c r="I8" s="2">
        <v>4.1893000000000002</v>
      </c>
      <c r="J8" s="2">
        <v>3.9102000000000001</v>
      </c>
      <c r="K8" s="2">
        <v>157.5367</v>
      </c>
      <c r="L8" s="2">
        <v>230.35149999999999</v>
      </c>
      <c r="M8" s="6">
        <v>269.52460000000002</v>
      </c>
      <c r="N8" s="6">
        <v>32.233400000000003</v>
      </c>
      <c r="O8" s="7">
        <v>64.868300000000005</v>
      </c>
      <c r="P8" s="7">
        <v>21.004200000000001</v>
      </c>
      <c r="Q8" s="7">
        <v>102.9978</v>
      </c>
      <c r="R8" s="7">
        <v>27.437799999999999</v>
      </c>
      <c r="S8" s="7">
        <v>22.1691</v>
      </c>
      <c r="T8" s="7">
        <v>21.242699999999999</v>
      </c>
      <c r="U8" s="7">
        <v>230.55029999999999</v>
      </c>
      <c r="V8" s="7">
        <v>8.3680000000000003</v>
      </c>
      <c r="W8" s="7">
        <v>2.7456999999999998</v>
      </c>
      <c r="X8" s="7">
        <v>23.664100000000001</v>
      </c>
      <c r="Y8" s="7">
        <v>23.285799999999998</v>
      </c>
      <c r="Z8" s="7">
        <v>2.5316000000000001</v>
      </c>
      <c r="AA8" s="7">
        <v>3.9481999999999999</v>
      </c>
      <c r="AB8" s="7">
        <v>9.7000000000000003E-3</v>
      </c>
      <c r="AC8" s="7">
        <v>23.133500000000002</v>
      </c>
      <c r="AD8" s="7">
        <v>1.1677999999999999</v>
      </c>
      <c r="AE8" s="7">
        <v>0.16539999999999999</v>
      </c>
      <c r="AF8" s="7">
        <v>1.8615999999999999</v>
      </c>
      <c r="AG8" s="7">
        <v>4.4057000000000004</v>
      </c>
      <c r="AH8" s="7">
        <v>18.429300000000001</v>
      </c>
      <c r="AI8" s="7">
        <v>90.383799999999994</v>
      </c>
      <c r="AJ8" s="7">
        <v>41.080199999999998</v>
      </c>
      <c r="AK8" s="7">
        <v>46.133600000000001</v>
      </c>
      <c r="AL8" s="7">
        <v>152.7876</v>
      </c>
    </row>
    <row r="9" spans="1:38">
      <c r="A9" s="28" t="s">
        <v>9</v>
      </c>
      <c r="B9" s="29"/>
      <c r="C9" s="2">
        <v>91.088200000000001</v>
      </c>
      <c r="D9" s="2">
        <v>27.382200000000001</v>
      </c>
      <c r="E9" s="2">
        <v>27.289300000000001</v>
      </c>
      <c r="F9" s="2">
        <v>6.0499000000000001</v>
      </c>
      <c r="G9" s="6">
        <v>3.7804000000000002</v>
      </c>
      <c r="H9" s="2">
        <v>9.2024000000000008</v>
      </c>
      <c r="I9" s="2">
        <v>3.7174</v>
      </c>
      <c r="J9" s="2">
        <v>3.3797000000000001</v>
      </c>
      <c r="K9" s="2">
        <v>109.256</v>
      </c>
      <c r="L9" s="2">
        <v>222.68799999999999</v>
      </c>
      <c r="M9" s="6">
        <v>263.1943</v>
      </c>
      <c r="N9" s="6">
        <v>31.173200000000001</v>
      </c>
      <c r="O9" s="7">
        <v>60.5715</v>
      </c>
      <c r="P9" s="7">
        <v>20.578499999999998</v>
      </c>
      <c r="Q9" s="7">
        <v>99.500600000000006</v>
      </c>
      <c r="R9" s="7">
        <v>26.070399999999999</v>
      </c>
      <c r="S9" s="7">
        <v>20.420300000000001</v>
      </c>
      <c r="T9" s="7">
        <v>20.164200000000001</v>
      </c>
      <c r="U9" s="7">
        <v>215.83430000000001</v>
      </c>
      <c r="V9" s="7">
        <v>7.8620000000000001</v>
      </c>
      <c r="W9" s="7">
        <v>2.4180999999999999</v>
      </c>
      <c r="X9" s="7">
        <v>22.223800000000001</v>
      </c>
      <c r="Y9" s="7">
        <v>19.985900000000001</v>
      </c>
      <c r="Z9" s="7">
        <v>2.3959000000000001</v>
      </c>
      <c r="AA9" s="7">
        <v>3.7014</v>
      </c>
      <c r="AB9" s="7">
        <v>3.0000000000000001E-3</v>
      </c>
      <c r="AC9" s="7">
        <v>21.685400000000001</v>
      </c>
      <c r="AD9" s="7">
        <v>0.96479999999999999</v>
      </c>
      <c r="AE9" s="7">
        <v>0.13969999999999999</v>
      </c>
      <c r="AF9" s="7">
        <v>1.8021</v>
      </c>
      <c r="AG9" s="7">
        <v>4.1595000000000004</v>
      </c>
      <c r="AH9" s="7">
        <v>15.7729</v>
      </c>
      <c r="AI9" s="7">
        <v>87.459100000000007</v>
      </c>
      <c r="AJ9" s="7">
        <v>38.914000000000001</v>
      </c>
      <c r="AK9" s="7">
        <v>42.544800000000002</v>
      </c>
      <c r="AL9" s="7">
        <v>131.27250000000001</v>
      </c>
    </row>
    <row r="10" spans="1:38">
      <c r="A10" s="28" t="s">
        <v>10</v>
      </c>
      <c r="B10" s="29"/>
      <c r="C10" s="2">
        <v>27.061900000000001</v>
      </c>
      <c r="D10" s="2">
        <v>4.0328999999999997</v>
      </c>
      <c r="E10" s="2">
        <v>0.76129999999999998</v>
      </c>
      <c r="F10" s="2">
        <v>0.1938</v>
      </c>
      <c r="G10" s="6">
        <v>0.22750000000000001</v>
      </c>
      <c r="H10" s="2">
        <v>0.43099999999999999</v>
      </c>
      <c r="I10" s="2">
        <v>0.1017</v>
      </c>
      <c r="J10" s="2">
        <v>0.2278</v>
      </c>
      <c r="K10" s="2">
        <v>44.672499999999999</v>
      </c>
      <c r="L10" s="2">
        <v>5.7358000000000002</v>
      </c>
      <c r="M10" s="6">
        <v>3.0766</v>
      </c>
      <c r="N10" s="6">
        <v>0.77400000000000002</v>
      </c>
      <c r="O10" s="7">
        <v>2.6316999999999999</v>
      </c>
      <c r="P10" s="7">
        <v>0.183</v>
      </c>
      <c r="Q10" s="7">
        <v>2.0581999999999998</v>
      </c>
      <c r="R10" s="7">
        <v>0.47960000000000003</v>
      </c>
      <c r="S10" s="7">
        <v>1.0844</v>
      </c>
      <c r="T10" s="7">
        <v>0.64810000000000001</v>
      </c>
      <c r="U10" s="7">
        <v>11.139799999999999</v>
      </c>
      <c r="V10" s="7">
        <v>0.2802</v>
      </c>
      <c r="W10" s="7">
        <v>0.2611</v>
      </c>
      <c r="X10" s="7">
        <v>1.1385000000000001</v>
      </c>
      <c r="Y10" s="7">
        <v>2.7551999999999999</v>
      </c>
      <c r="Z10" s="7">
        <v>9.06E-2</v>
      </c>
      <c r="AA10" s="7">
        <v>0.15129999999999999</v>
      </c>
      <c r="AB10" s="7">
        <v>3.5999999999999999E-3</v>
      </c>
      <c r="AC10" s="7">
        <v>1.1169</v>
      </c>
      <c r="AD10" s="7">
        <v>7.6200000000000004E-2</v>
      </c>
      <c r="AE10" s="7">
        <v>9.4000000000000004E-3</v>
      </c>
      <c r="AF10" s="7">
        <v>3.3000000000000002E-2</v>
      </c>
      <c r="AG10" s="7">
        <v>0.1739</v>
      </c>
      <c r="AH10" s="7">
        <v>2.1987000000000001</v>
      </c>
      <c r="AI10" s="7">
        <v>2.1627999999999998</v>
      </c>
      <c r="AJ10" s="7">
        <v>1.8684000000000001</v>
      </c>
      <c r="AK10" s="7">
        <v>2.8529</v>
      </c>
      <c r="AL10" s="7">
        <v>19.3874</v>
      </c>
    </row>
    <row r="11" spans="1:38" s="10" customFormat="1">
      <c r="A11" s="30" t="s">
        <v>0</v>
      </c>
      <c r="B11" s="31"/>
      <c r="C11" s="11">
        <v>9.3350000000000009</v>
      </c>
      <c r="D11" s="11">
        <v>1.6259999999999999</v>
      </c>
      <c r="E11" s="2">
        <v>0.66890000000000005</v>
      </c>
      <c r="F11" s="2">
        <v>0.1331</v>
      </c>
      <c r="G11" s="6">
        <v>8.3299999999999999E-2</v>
      </c>
      <c r="H11" s="2">
        <v>0.62919999999999998</v>
      </c>
      <c r="I11" s="2">
        <v>0.37019999999999997</v>
      </c>
      <c r="J11" s="2">
        <v>0.30270000000000002</v>
      </c>
      <c r="K11" s="2">
        <v>3.6082000000000001</v>
      </c>
      <c r="L11" s="2">
        <v>1.9277</v>
      </c>
      <c r="M11" s="6">
        <v>3.2536999999999998</v>
      </c>
      <c r="N11" s="6">
        <v>0.28620000000000001</v>
      </c>
      <c r="O11" s="7">
        <v>1.6651</v>
      </c>
      <c r="P11" s="7">
        <v>0.2427</v>
      </c>
      <c r="Q11" s="7">
        <v>1.4390000000000001</v>
      </c>
      <c r="R11" s="7">
        <v>0.88780000000000003</v>
      </c>
      <c r="S11" s="7">
        <v>0.66439999999999999</v>
      </c>
      <c r="T11" s="7">
        <v>0.4304</v>
      </c>
      <c r="U11" s="7">
        <v>3.5762</v>
      </c>
      <c r="V11" s="7">
        <v>0.2258</v>
      </c>
      <c r="W11" s="7">
        <v>6.6500000000000004E-2</v>
      </c>
      <c r="X11" s="7">
        <v>0.30180000000000001</v>
      </c>
      <c r="Y11" s="7">
        <v>0.54469999999999996</v>
      </c>
      <c r="Z11" s="7">
        <v>4.5100000000000001E-2</v>
      </c>
      <c r="AA11" s="7">
        <v>9.5500000000000002E-2</v>
      </c>
      <c r="AB11" s="7">
        <v>3.0999999999999999E-3</v>
      </c>
      <c r="AC11" s="7">
        <v>0.33119999999999999</v>
      </c>
      <c r="AD11" s="7">
        <v>0.1268</v>
      </c>
      <c r="AE11" s="7">
        <v>1.6299999999999999E-2</v>
      </c>
      <c r="AF11" s="7">
        <v>2.6499999999999999E-2</v>
      </c>
      <c r="AG11" s="7">
        <v>7.2300000000000003E-2</v>
      </c>
      <c r="AH11" s="7">
        <v>0.4577</v>
      </c>
      <c r="AI11" s="7">
        <v>0.76190000000000002</v>
      </c>
      <c r="AJ11" s="7">
        <v>0.29780000000000001</v>
      </c>
      <c r="AK11" s="7">
        <v>0.7359</v>
      </c>
      <c r="AL11" s="7">
        <v>2.1276999999999999</v>
      </c>
    </row>
    <row r="12" spans="1:38" s="10" customFormat="1">
      <c r="A12" s="20" t="s">
        <v>1</v>
      </c>
      <c r="B12" s="21"/>
      <c r="C12" s="11">
        <v>69.980599999999995</v>
      </c>
      <c r="D12" s="11">
        <v>2.7633000000000001</v>
      </c>
      <c r="E12" s="2">
        <v>1.466</v>
      </c>
      <c r="F12" s="2">
        <v>0.1318</v>
      </c>
      <c r="G12" s="6">
        <v>1.0551999999999999</v>
      </c>
      <c r="H12" s="2">
        <v>0.1026</v>
      </c>
      <c r="I12" s="2">
        <v>0.25169999999999998</v>
      </c>
      <c r="J12" s="2">
        <v>0.51170000000000004</v>
      </c>
      <c r="K12" s="2">
        <v>104.1618</v>
      </c>
      <c r="L12" s="2">
        <v>27.329699999999999</v>
      </c>
      <c r="M12" s="6">
        <v>21.370200000000001</v>
      </c>
      <c r="N12" s="6">
        <v>3.9788000000000001</v>
      </c>
      <c r="O12" s="7">
        <v>3.3163999999999998</v>
      </c>
      <c r="P12" s="7">
        <v>2.9708999999999999</v>
      </c>
      <c r="Q12" s="7">
        <v>10.088200000000001</v>
      </c>
      <c r="R12" s="7">
        <v>4.7309999999999999</v>
      </c>
      <c r="S12" s="7">
        <v>2.1309999999999998</v>
      </c>
      <c r="T12" s="7">
        <v>1.9392</v>
      </c>
      <c r="U12" s="7">
        <v>18.645499999999998</v>
      </c>
      <c r="V12" s="7">
        <v>2.7732000000000001</v>
      </c>
      <c r="W12" s="7">
        <v>2.9056000000000002</v>
      </c>
      <c r="X12" s="7">
        <v>2.1168</v>
      </c>
      <c r="Y12" s="7">
        <v>1.8554999999999999</v>
      </c>
      <c r="Z12" s="7">
        <v>0.4299</v>
      </c>
      <c r="AA12" s="7">
        <v>1.0487</v>
      </c>
      <c r="AB12" s="7">
        <v>2E-3</v>
      </c>
      <c r="AC12" s="7">
        <v>5.9486999999999997</v>
      </c>
      <c r="AD12" s="7">
        <v>0.245</v>
      </c>
      <c r="AE12" s="7">
        <v>0</v>
      </c>
      <c r="AF12" s="7">
        <v>5.5199999999999999E-2</v>
      </c>
      <c r="AG12" s="7">
        <v>0.38969999999999999</v>
      </c>
      <c r="AH12" s="7">
        <v>0.25380000000000003</v>
      </c>
      <c r="AI12" s="7">
        <v>2.7576000000000001</v>
      </c>
      <c r="AJ12" s="7">
        <v>1.3257000000000001</v>
      </c>
      <c r="AK12" s="7">
        <v>3.7772000000000001</v>
      </c>
      <c r="AL12" s="7">
        <v>11.2293</v>
      </c>
    </row>
    <row r="13" spans="1:38" s="10" customFormat="1">
      <c r="A13" s="12" t="s">
        <v>2</v>
      </c>
      <c r="B13" s="13"/>
      <c r="C13" s="11">
        <v>19.0672</v>
      </c>
      <c r="D13" s="11">
        <v>1.6700999999999999</v>
      </c>
      <c r="E13" s="2">
        <v>1.1313</v>
      </c>
      <c r="F13" s="2">
        <v>4.36E-2</v>
      </c>
      <c r="G13" s="6">
        <v>4.1399999999999999E-2</v>
      </c>
      <c r="H13" s="2">
        <v>8.2299999999999998E-2</v>
      </c>
      <c r="I13" s="2">
        <v>0.25159999999999999</v>
      </c>
      <c r="J13" s="2">
        <v>0.50509999999999999</v>
      </c>
      <c r="K13" s="2">
        <v>20.2883</v>
      </c>
      <c r="L13" s="2">
        <v>18.771000000000001</v>
      </c>
      <c r="M13" s="6">
        <v>11.121700000000001</v>
      </c>
      <c r="N13" s="6">
        <v>0.28339999999999999</v>
      </c>
      <c r="O13" s="7">
        <v>0.77249999999999996</v>
      </c>
      <c r="P13" s="7">
        <v>1.2050000000000001</v>
      </c>
      <c r="Q13" s="7">
        <v>8.7007999999999992</v>
      </c>
      <c r="R13" s="7">
        <v>0.48909999999999998</v>
      </c>
      <c r="S13" s="7">
        <v>1.1496</v>
      </c>
      <c r="T13" s="7">
        <v>0.41199999999999998</v>
      </c>
      <c r="U13" s="7">
        <v>5.6395999999999997</v>
      </c>
      <c r="V13" s="7">
        <v>0.18210000000000001</v>
      </c>
      <c r="W13" s="7">
        <v>1.3251999999999999</v>
      </c>
      <c r="X13" s="7">
        <v>1.2298</v>
      </c>
      <c r="Y13" s="7">
        <v>1.1509</v>
      </c>
      <c r="Z13" s="7">
        <v>5.5100000000000003E-2</v>
      </c>
      <c r="AA13" s="7">
        <v>0.05</v>
      </c>
      <c r="AB13" s="7">
        <v>2E-3</v>
      </c>
      <c r="AC13" s="7">
        <v>0.1303</v>
      </c>
      <c r="AD13" s="7">
        <v>6.0400000000000002E-2</v>
      </c>
      <c r="AE13" s="7">
        <v>0</v>
      </c>
      <c r="AF13" s="7">
        <v>5.5199999999999999E-2</v>
      </c>
      <c r="AG13" s="7">
        <v>0.1007</v>
      </c>
      <c r="AH13" s="7">
        <v>0.18779999999999999</v>
      </c>
      <c r="AI13" s="7">
        <v>0.52959999999999996</v>
      </c>
      <c r="AJ13" s="7">
        <v>1.1953</v>
      </c>
      <c r="AK13" s="7">
        <v>2.4769999999999999</v>
      </c>
      <c r="AL13" s="7">
        <v>6.8242000000000003</v>
      </c>
    </row>
    <row r="14" spans="1:38" s="10" customFormat="1">
      <c r="A14" s="12" t="s">
        <v>3</v>
      </c>
      <c r="B14" s="13"/>
      <c r="C14" s="11">
        <v>49.170200000000001</v>
      </c>
      <c r="D14" s="11">
        <v>0.62280000000000002</v>
      </c>
      <c r="E14" s="2">
        <v>2.9999999999999997E-4</v>
      </c>
      <c r="F14" s="2">
        <v>1E-4</v>
      </c>
      <c r="G14" s="6">
        <v>0.99839999999999995</v>
      </c>
      <c r="H14" s="2">
        <v>1.2999999999999999E-3</v>
      </c>
      <c r="I14" s="2">
        <v>0</v>
      </c>
      <c r="J14" s="2">
        <v>0</v>
      </c>
      <c r="K14" s="2">
        <v>79.802999999999997</v>
      </c>
      <c r="L14" s="2">
        <v>2.9883000000000002</v>
      </c>
      <c r="M14" s="6">
        <v>8.4291999999999998</v>
      </c>
      <c r="N14" s="6">
        <v>2.0857000000000001</v>
      </c>
      <c r="O14" s="7">
        <v>2.1981000000000002</v>
      </c>
      <c r="P14" s="7">
        <v>1.4053</v>
      </c>
      <c r="Q14" s="7">
        <v>0.88349999999999995</v>
      </c>
      <c r="R14" s="7">
        <v>1.6303000000000001</v>
      </c>
      <c r="S14" s="7">
        <v>2.0999999999999999E-3</v>
      </c>
      <c r="T14" s="7">
        <v>0.39750000000000002</v>
      </c>
      <c r="U14" s="7">
        <v>8.8129000000000008</v>
      </c>
      <c r="V14" s="7">
        <v>0.74970000000000003</v>
      </c>
      <c r="W14" s="7">
        <v>0.83520000000000005</v>
      </c>
      <c r="X14" s="7">
        <v>0.54949999999999999</v>
      </c>
      <c r="Y14" s="7">
        <v>0.1978</v>
      </c>
      <c r="Z14" s="7">
        <v>2.9999999999999997E-4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1.8200000000000001E-2</v>
      </c>
      <c r="AH14" s="7">
        <v>1.5900000000000001E-2</v>
      </c>
      <c r="AI14" s="7">
        <v>2.0106000000000002</v>
      </c>
      <c r="AJ14" s="7">
        <v>1.9599999999999999E-2</v>
      </c>
      <c r="AK14" s="7">
        <v>0.8599</v>
      </c>
      <c r="AL14" s="7">
        <v>3.7473999999999998</v>
      </c>
    </row>
    <row r="15" spans="1:38" s="10" customFormat="1">
      <c r="A15" s="18" t="s">
        <v>4</v>
      </c>
      <c r="B15" s="19"/>
      <c r="C15" s="11">
        <v>491.14190000000002</v>
      </c>
      <c r="D15" s="11">
        <v>39.6828</v>
      </c>
      <c r="E15" s="2">
        <v>18.530200000000001</v>
      </c>
      <c r="F15" s="2">
        <v>7.2228000000000003</v>
      </c>
      <c r="G15" s="6">
        <v>7.6170999999999998</v>
      </c>
      <c r="H15" s="2">
        <v>19.968499999999999</v>
      </c>
      <c r="I15" s="2">
        <v>4.7651000000000003</v>
      </c>
      <c r="J15" s="2">
        <v>6.0327999999999999</v>
      </c>
      <c r="K15" s="2">
        <v>379.37900000000002</v>
      </c>
      <c r="L15" s="2">
        <v>134.4271</v>
      </c>
      <c r="M15" s="6">
        <v>88.711299999999994</v>
      </c>
      <c r="N15" s="6">
        <v>28.5595</v>
      </c>
      <c r="O15" s="7">
        <v>37.488700000000001</v>
      </c>
      <c r="P15" s="7">
        <v>13.9351</v>
      </c>
      <c r="Q15" s="7">
        <v>91.706299999999999</v>
      </c>
      <c r="R15" s="7">
        <v>17.010400000000001</v>
      </c>
      <c r="S15" s="7">
        <v>24.3108</v>
      </c>
      <c r="T15" s="7">
        <v>18.520099999999999</v>
      </c>
      <c r="U15" s="7">
        <v>128.37970000000001</v>
      </c>
      <c r="V15" s="7">
        <v>25.817799999999998</v>
      </c>
      <c r="W15" s="7">
        <v>10.9909</v>
      </c>
      <c r="X15" s="7">
        <v>67.077200000000005</v>
      </c>
      <c r="Y15" s="7">
        <v>41.703000000000003</v>
      </c>
      <c r="Z15" s="7">
        <v>1.9117999999999999</v>
      </c>
      <c r="AA15" s="7">
        <v>9.4814000000000007</v>
      </c>
      <c r="AB15" s="7">
        <v>0.23449999999999999</v>
      </c>
      <c r="AC15" s="7">
        <v>12.228899999999999</v>
      </c>
      <c r="AD15" s="7">
        <v>8.3033000000000001</v>
      </c>
      <c r="AE15" s="7">
        <v>0.16259999999999999</v>
      </c>
      <c r="AF15" s="7">
        <v>0.5504</v>
      </c>
      <c r="AG15" s="7">
        <v>5.2942</v>
      </c>
      <c r="AH15" s="7">
        <v>12.503299999999999</v>
      </c>
      <c r="AI15" s="7">
        <v>82.226699999999994</v>
      </c>
      <c r="AJ15" s="7">
        <v>67.047799999999995</v>
      </c>
      <c r="AK15" s="7">
        <v>36.224299999999999</v>
      </c>
      <c r="AL15" s="7">
        <v>167.2886</v>
      </c>
    </row>
    <row r="16" spans="1:38" s="10" customFormat="1">
      <c r="A16" s="18" t="s">
        <v>6</v>
      </c>
      <c r="B16" s="19"/>
      <c r="C16" s="11">
        <v>34.934399999999997</v>
      </c>
      <c r="D16" s="11">
        <v>7.3960999999999997</v>
      </c>
      <c r="E16" s="2">
        <v>8.3000000000000001E-3</v>
      </c>
      <c r="F16" s="2">
        <v>0</v>
      </c>
      <c r="G16" s="6">
        <v>1.6999999999999999E-3</v>
      </c>
      <c r="H16" s="2">
        <v>1.6000000000000001E-3</v>
      </c>
      <c r="I16" s="2">
        <v>0</v>
      </c>
      <c r="J16" s="2">
        <v>1.6999999999999999E-3</v>
      </c>
      <c r="K16" s="2">
        <v>23.081700000000001</v>
      </c>
      <c r="L16" s="2">
        <v>1.1299999999999999E-2</v>
      </c>
      <c r="M16" s="6">
        <v>2.5727000000000002</v>
      </c>
      <c r="N16" s="6">
        <v>0</v>
      </c>
      <c r="O16" s="7">
        <v>3.2402000000000002</v>
      </c>
      <c r="P16" s="7">
        <v>0</v>
      </c>
      <c r="Q16" s="7">
        <v>2.3E-3</v>
      </c>
      <c r="R16" s="7">
        <v>3.2000000000000002E-3</v>
      </c>
      <c r="S16" s="7">
        <v>2.0000000000000001E-4</v>
      </c>
      <c r="T16" s="7">
        <v>0</v>
      </c>
      <c r="U16" s="7">
        <v>2.1700000000000001E-2</v>
      </c>
      <c r="V16" s="7">
        <v>5.1000000000000004E-3</v>
      </c>
      <c r="W16" s="7">
        <v>0.108</v>
      </c>
      <c r="X16" s="7">
        <v>1.8E-3</v>
      </c>
      <c r="Y16" s="7">
        <v>1E-4</v>
      </c>
      <c r="Z16" s="7">
        <v>1.6999999999999999E-3</v>
      </c>
      <c r="AA16" s="7">
        <v>5.0000000000000001E-4</v>
      </c>
      <c r="AB16" s="7">
        <v>0</v>
      </c>
      <c r="AC16" s="7">
        <v>1E-4</v>
      </c>
      <c r="AD16" s="7">
        <v>0</v>
      </c>
      <c r="AE16" s="7">
        <v>0</v>
      </c>
      <c r="AF16" s="7">
        <v>0</v>
      </c>
      <c r="AG16" s="7">
        <v>1.55E-2</v>
      </c>
      <c r="AH16" s="7">
        <v>0</v>
      </c>
      <c r="AI16" s="7">
        <v>30.894100000000002</v>
      </c>
      <c r="AJ16" s="7">
        <v>8.9999999999999998E-4</v>
      </c>
      <c r="AK16" s="7">
        <v>2.3300000000000001E-2</v>
      </c>
      <c r="AL16" s="7">
        <v>1.0500000000000001E-2</v>
      </c>
    </row>
    <row r="17" spans="1:38" s="10" customFormat="1">
      <c r="A17" s="18" t="s">
        <v>7</v>
      </c>
      <c r="B17" s="19"/>
      <c r="C17" s="11">
        <v>456.20749999999998</v>
      </c>
      <c r="D17" s="11">
        <v>32.286700000000003</v>
      </c>
      <c r="E17" s="2">
        <v>18.521899999999999</v>
      </c>
      <c r="F17" s="2">
        <v>7.2228000000000003</v>
      </c>
      <c r="G17" s="6">
        <v>7.6154000000000002</v>
      </c>
      <c r="H17" s="2">
        <v>19.966899999999999</v>
      </c>
      <c r="I17" s="2">
        <v>4.7651000000000003</v>
      </c>
      <c r="J17" s="2">
        <v>6.0311000000000003</v>
      </c>
      <c r="K17" s="2">
        <v>356.29730000000001</v>
      </c>
      <c r="L17" s="2">
        <v>134.41579999999999</v>
      </c>
      <c r="M17" s="6">
        <v>86.138599999999997</v>
      </c>
      <c r="N17" s="6">
        <v>28.5595</v>
      </c>
      <c r="O17" s="7">
        <v>34.2485</v>
      </c>
      <c r="P17" s="7">
        <v>13.9351</v>
      </c>
      <c r="Q17" s="7">
        <v>91.703999999999994</v>
      </c>
      <c r="R17" s="7">
        <v>17.007200000000001</v>
      </c>
      <c r="S17" s="7">
        <v>24.310600000000001</v>
      </c>
      <c r="T17" s="7">
        <v>18.520099999999999</v>
      </c>
      <c r="U17" s="7">
        <v>128.358</v>
      </c>
      <c r="V17" s="7">
        <v>25.8127</v>
      </c>
      <c r="W17" s="7">
        <v>10.882899999999999</v>
      </c>
      <c r="X17" s="7">
        <v>67.075400000000002</v>
      </c>
      <c r="Y17" s="7">
        <v>41.7029</v>
      </c>
      <c r="Z17" s="7">
        <v>1.9100999999999999</v>
      </c>
      <c r="AA17" s="7">
        <v>9.4809000000000001</v>
      </c>
      <c r="AB17" s="7">
        <v>0.23449999999999999</v>
      </c>
      <c r="AC17" s="7">
        <v>12.2288</v>
      </c>
      <c r="AD17" s="7">
        <v>8.3033000000000001</v>
      </c>
      <c r="AE17" s="7">
        <v>0.16259999999999999</v>
      </c>
      <c r="AF17" s="7">
        <v>0.5504</v>
      </c>
      <c r="AG17" s="7">
        <v>5.2786999999999997</v>
      </c>
      <c r="AH17" s="7">
        <v>12.503299999999999</v>
      </c>
      <c r="AI17" s="7">
        <v>51.332599999999999</v>
      </c>
      <c r="AJ17" s="7">
        <v>67.046899999999994</v>
      </c>
      <c r="AK17" s="7">
        <v>36.201000000000001</v>
      </c>
      <c r="AL17" s="7">
        <v>167.27809999999999</v>
      </c>
    </row>
    <row r="18" spans="1:38" s="10" customFormat="1">
      <c r="A18" s="20" t="s">
        <v>8</v>
      </c>
      <c r="B18" s="21"/>
      <c r="C18" s="11">
        <v>388.24299999999999</v>
      </c>
      <c r="D18" s="11">
        <v>28.707899999999999</v>
      </c>
      <c r="E18" s="2">
        <v>16.822600000000001</v>
      </c>
      <c r="F18" s="2">
        <v>7.0277000000000003</v>
      </c>
      <c r="G18" s="6">
        <v>7.1166999999999998</v>
      </c>
      <c r="H18" s="2">
        <v>17.279599999999999</v>
      </c>
      <c r="I18" s="2">
        <v>4.5881999999999996</v>
      </c>
      <c r="J18" s="2">
        <v>5.9813999999999998</v>
      </c>
      <c r="K18" s="2">
        <v>226.9888</v>
      </c>
      <c r="L18" s="2">
        <v>121.9045</v>
      </c>
      <c r="M18" s="6">
        <v>74.131900000000002</v>
      </c>
      <c r="N18" s="6">
        <v>25.557200000000002</v>
      </c>
      <c r="O18" s="7">
        <v>33.021500000000003</v>
      </c>
      <c r="P18" s="7">
        <v>11.802199999999999</v>
      </c>
      <c r="Q18" s="7">
        <v>80.005099999999999</v>
      </c>
      <c r="R18" s="7">
        <v>15.210599999999999</v>
      </c>
      <c r="S18" s="7">
        <v>23.3949</v>
      </c>
      <c r="T18" s="7">
        <v>16.565799999999999</v>
      </c>
      <c r="U18" s="7">
        <v>118.0852</v>
      </c>
      <c r="V18" s="7">
        <v>23.291399999999999</v>
      </c>
      <c r="W18" s="7">
        <v>10.1296</v>
      </c>
      <c r="X18" s="7">
        <v>66.120699999999999</v>
      </c>
      <c r="Y18" s="7">
        <v>37.8202</v>
      </c>
      <c r="Z18" s="7">
        <v>1.3023</v>
      </c>
      <c r="AA18" s="7">
        <v>8.9810999999999996</v>
      </c>
      <c r="AB18" s="7">
        <v>0.2303</v>
      </c>
      <c r="AC18" s="7">
        <v>10.6327</v>
      </c>
      <c r="AD18" s="7">
        <v>7.8287000000000004</v>
      </c>
      <c r="AE18" s="7">
        <v>8.6300000000000002E-2</v>
      </c>
      <c r="AF18" s="7">
        <v>0.52510000000000001</v>
      </c>
      <c r="AG18" s="7">
        <v>2.6793</v>
      </c>
      <c r="AH18" s="7">
        <v>11.1792</v>
      </c>
      <c r="AI18" s="7">
        <v>47.006399999999999</v>
      </c>
      <c r="AJ18" s="7">
        <v>66.406000000000006</v>
      </c>
      <c r="AK18" s="7">
        <v>33.9544</v>
      </c>
      <c r="AL18" s="7">
        <v>135.935</v>
      </c>
    </row>
    <row r="19" spans="1:38" s="10" customFormat="1">
      <c r="A19" s="12" t="s">
        <v>9</v>
      </c>
      <c r="B19" s="13"/>
      <c r="C19" s="11">
        <v>343.2894</v>
      </c>
      <c r="D19" s="11">
        <v>21.4679</v>
      </c>
      <c r="E19" s="2">
        <v>14.948700000000001</v>
      </c>
      <c r="F19" s="2">
        <v>6.0278999999999998</v>
      </c>
      <c r="G19" s="6">
        <v>5.5716999999999999</v>
      </c>
      <c r="H19" s="2">
        <v>15.087400000000001</v>
      </c>
      <c r="I19" s="2">
        <v>2.0556999999999999</v>
      </c>
      <c r="J19" s="2">
        <v>4.7270000000000003</v>
      </c>
      <c r="K19" s="2">
        <v>181.79759999999999</v>
      </c>
      <c r="L19" s="2">
        <v>107.88639999999999</v>
      </c>
      <c r="M19" s="6">
        <v>58.705399999999997</v>
      </c>
      <c r="N19" s="6">
        <v>23.0153</v>
      </c>
      <c r="O19" s="7">
        <v>29.882100000000001</v>
      </c>
      <c r="P19" s="7">
        <v>10.539199999999999</v>
      </c>
      <c r="Q19" s="7">
        <v>73.314899999999994</v>
      </c>
      <c r="R19" s="7">
        <v>11.2865</v>
      </c>
      <c r="S19" s="7">
        <v>20.273299999999999</v>
      </c>
      <c r="T19" s="7">
        <v>14.5633</v>
      </c>
      <c r="U19" s="7">
        <v>101.1742</v>
      </c>
      <c r="V19" s="7">
        <v>21.662800000000001</v>
      </c>
      <c r="W19" s="7">
        <v>8.9114000000000004</v>
      </c>
      <c r="X19" s="7">
        <v>61.318600000000004</v>
      </c>
      <c r="Y19" s="7">
        <v>33.026600000000002</v>
      </c>
      <c r="Z19" s="7">
        <v>0.76170000000000004</v>
      </c>
      <c r="AA19" s="7">
        <v>7.7660999999999998</v>
      </c>
      <c r="AB19" s="7">
        <v>0.1948</v>
      </c>
      <c r="AC19" s="7">
        <v>8.9461999999999993</v>
      </c>
      <c r="AD19" s="7">
        <v>7.4142999999999999</v>
      </c>
      <c r="AE19" s="7">
        <v>3.27E-2</v>
      </c>
      <c r="AF19" s="7">
        <v>0.35560000000000003</v>
      </c>
      <c r="AG19" s="7">
        <v>1.9496</v>
      </c>
      <c r="AH19" s="7">
        <v>9.0925999999999991</v>
      </c>
      <c r="AI19" s="7">
        <v>43.531799999999997</v>
      </c>
      <c r="AJ19" s="7">
        <v>63.636400000000002</v>
      </c>
      <c r="AK19" s="7">
        <v>30.368200000000002</v>
      </c>
      <c r="AL19" s="7">
        <v>104.6178</v>
      </c>
    </row>
    <row r="20" spans="1:38" s="10" customFormat="1">
      <c r="A20" s="12" t="s">
        <v>10</v>
      </c>
      <c r="B20" s="13"/>
      <c r="C20" s="11">
        <v>38.710599999999999</v>
      </c>
      <c r="D20" s="11">
        <v>4.0774999999999997</v>
      </c>
      <c r="E20" s="2">
        <v>1.7399</v>
      </c>
      <c r="F20" s="2">
        <v>0.96760000000000002</v>
      </c>
      <c r="G20" s="6">
        <v>0.91349999999999998</v>
      </c>
      <c r="H20" s="2">
        <v>2.0558999999999998</v>
      </c>
      <c r="I20" s="2">
        <v>2.3147000000000002</v>
      </c>
      <c r="J20" s="2">
        <v>1.2017</v>
      </c>
      <c r="K20" s="2">
        <v>39.147300000000001</v>
      </c>
      <c r="L20" s="2">
        <v>11.3002</v>
      </c>
      <c r="M20" s="6">
        <v>7.6124999999999998</v>
      </c>
      <c r="N20" s="6">
        <v>2.3487</v>
      </c>
      <c r="O20" s="7">
        <v>2.5105</v>
      </c>
      <c r="P20" s="7">
        <v>0.90600000000000003</v>
      </c>
      <c r="Q20" s="7">
        <v>5.3148</v>
      </c>
      <c r="R20" s="7">
        <v>2.1566000000000001</v>
      </c>
      <c r="S20" s="7">
        <v>2.9009</v>
      </c>
      <c r="T20" s="7">
        <v>1.8047</v>
      </c>
      <c r="U20" s="7">
        <v>12.305899999999999</v>
      </c>
      <c r="V20" s="7">
        <v>0.74660000000000004</v>
      </c>
      <c r="W20" s="7">
        <v>0.98509999999999998</v>
      </c>
      <c r="X20" s="7">
        <v>2.0297000000000001</v>
      </c>
      <c r="Y20" s="7">
        <v>4.1181000000000001</v>
      </c>
      <c r="Z20" s="7">
        <v>0.44290000000000002</v>
      </c>
      <c r="AA20" s="7">
        <v>0.91569999999999996</v>
      </c>
      <c r="AB20" s="7">
        <v>3.4500000000000003E-2</v>
      </c>
      <c r="AC20" s="7">
        <v>1.5186999999999999</v>
      </c>
      <c r="AD20" s="7">
        <v>0.36209999999999998</v>
      </c>
      <c r="AE20" s="7">
        <v>4.6300000000000001E-2</v>
      </c>
      <c r="AF20" s="7">
        <v>0.16189999999999999</v>
      </c>
      <c r="AG20" s="7">
        <v>0.57769999999999999</v>
      </c>
      <c r="AH20" s="7">
        <v>1.8633999999999999</v>
      </c>
      <c r="AI20" s="7">
        <v>2.2490999999999999</v>
      </c>
      <c r="AJ20" s="7">
        <v>2.4291999999999998</v>
      </c>
      <c r="AK20" s="7">
        <v>3.3218999999999999</v>
      </c>
      <c r="AL20" s="7">
        <v>13.1614</v>
      </c>
    </row>
    <row r="21" spans="1:38" s="10" customFormat="1">
      <c r="A21" s="12" t="s">
        <v>0</v>
      </c>
      <c r="B21" s="13"/>
      <c r="C21" s="11">
        <v>6.2430000000000003</v>
      </c>
      <c r="D21" s="11">
        <v>3.1625000000000001</v>
      </c>
      <c r="E21" s="2">
        <v>0.13400000000000001</v>
      </c>
      <c r="F21" s="2">
        <v>3.2199999999999999E-2</v>
      </c>
      <c r="G21" s="6">
        <v>0.63149999999999995</v>
      </c>
      <c r="H21" s="2">
        <v>0.1363</v>
      </c>
      <c r="I21" s="2">
        <v>0.21779999999999999</v>
      </c>
      <c r="J21" s="2">
        <v>5.2699999999999997E-2</v>
      </c>
      <c r="K21" s="2">
        <v>6.0438999999999998</v>
      </c>
      <c r="L21" s="2">
        <v>2.7179000000000002</v>
      </c>
      <c r="M21" s="6">
        <v>7.8140000000000001</v>
      </c>
      <c r="N21" s="6">
        <v>0.19320000000000001</v>
      </c>
      <c r="O21" s="7">
        <v>0.62890000000000001</v>
      </c>
      <c r="P21" s="7">
        <v>0.35699999999999998</v>
      </c>
      <c r="Q21" s="7">
        <v>1.3754</v>
      </c>
      <c r="R21" s="7">
        <v>1.7675000000000001</v>
      </c>
      <c r="S21" s="7">
        <v>0.22070000000000001</v>
      </c>
      <c r="T21" s="7">
        <v>0.1978</v>
      </c>
      <c r="U21" s="7">
        <v>4.6051000000000002</v>
      </c>
      <c r="V21" s="7">
        <v>0.88200000000000001</v>
      </c>
      <c r="W21" s="7">
        <v>0.2331</v>
      </c>
      <c r="X21" s="7">
        <v>2.7724000000000002</v>
      </c>
      <c r="Y21" s="7">
        <v>0.67549999999999999</v>
      </c>
      <c r="Z21" s="7">
        <v>9.7699999999999995E-2</v>
      </c>
      <c r="AA21" s="7">
        <v>0.29930000000000001</v>
      </c>
      <c r="AB21" s="7">
        <v>1E-3</v>
      </c>
      <c r="AC21" s="7">
        <v>0.1678</v>
      </c>
      <c r="AD21" s="7">
        <v>5.2299999999999999E-2</v>
      </c>
      <c r="AE21" s="7">
        <v>7.3000000000000001E-3</v>
      </c>
      <c r="AF21" s="7">
        <v>7.6E-3</v>
      </c>
      <c r="AG21" s="7">
        <v>0.152</v>
      </c>
      <c r="AH21" s="7">
        <v>0.22320000000000001</v>
      </c>
      <c r="AI21" s="7">
        <v>1.2255</v>
      </c>
      <c r="AJ21" s="7">
        <v>0.34039999999999998</v>
      </c>
      <c r="AK21" s="7">
        <v>0.26429999999999998</v>
      </c>
      <c r="AL21" s="7">
        <v>18.155799999999999</v>
      </c>
    </row>
    <row r="22" spans="1:38">
      <c r="A22" s="14" t="s">
        <v>1</v>
      </c>
      <c r="B22" s="15"/>
      <c r="C22" s="2">
        <v>67.964500000000001</v>
      </c>
      <c r="D22" s="2">
        <v>3.5788000000000002</v>
      </c>
      <c r="E22" s="2">
        <v>1.6993</v>
      </c>
      <c r="F22" s="2">
        <v>0.1951</v>
      </c>
      <c r="G22" s="6">
        <v>0.49869999999999998</v>
      </c>
      <c r="H22" s="2">
        <v>2.6873</v>
      </c>
      <c r="I22" s="2">
        <v>0.1769</v>
      </c>
      <c r="J22" s="2">
        <v>4.9700000000000001E-2</v>
      </c>
      <c r="K22" s="2">
        <v>129.30850000000001</v>
      </c>
      <c r="L22" s="2">
        <v>12.5113</v>
      </c>
      <c r="M22" s="6">
        <v>12.0067</v>
      </c>
      <c r="N22" s="6">
        <v>3.0023</v>
      </c>
      <c r="O22" s="7">
        <v>1.2270000000000001</v>
      </c>
      <c r="P22" s="7">
        <v>2.1328999999999998</v>
      </c>
      <c r="Q22" s="7">
        <v>11.6989</v>
      </c>
      <c r="R22" s="7">
        <v>1.7966</v>
      </c>
      <c r="S22" s="7">
        <v>0.91569999999999996</v>
      </c>
      <c r="T22" s="7">
        <v>1.9542999999999999</v>
      </c>
      <c r="U22" s="7">
        <v>10.2728</v>
      </c>
      <c r="V22" s="7">
        <v>2.5213000000000001</v>
      </c>
      <c r="W22" s="7">
        <v>0.75329999999999997</v>
      </c>
      <c r="X22" s="7">
        <v>0.95469999999999999</v>
      </c>
      <c r="Y22" s="7">
        <v>3.8826999999999998</v>
      </c>
      <c r="Z22" s="7">
        <v>0.60780000000000001</v>
      </c>
      <c r="AA22" s="7">
        <v>0.49980000000000002</v>
      </c>
      <c r="AB22" s="7">
        <v>4.1999999999999997E-3</v>
      </c>
      <c r="AC22" s="7">
        <v>1.5961000000000001</v>
      </c>
      <c r="AD22" s="7">
        <v>0.47460000000000002</v>
      </c>
      <c r="AE22" s="7">
        <v>7.6300000000000007E-2</v>
      </c>
      <c r="AF22" s="7">
        <v>2.53E-2</v>
      </c>
      <c r="AG22" s="7">
        <v>2.5994000000000002</v>
      </c>
      <c r="AH22" s="7">
        <v>1.3241000000000001</v>
      </c>
      <c r="AI22" s="7">
        <v>4.3262</v>
      </c>
      <c r="AJ22" s="7">
        <v>0.64090000000000003</v>
      </c>
      <c r="AK22" s="7">
        <v>2.2465999999999999</v>
      </c>
      <c r="AL22" s="7">
        <v>31.3431</v>
      </c>
    </row>
    <row r="23" spans="1:38">
      <c r="A23" s="16" t="s">
        <v>2</v>
      </c>
      <c r="B23" s="17"/>
      <c r="C23" s="2">
        <v>35.043999999999997</v>
      </c>
      <c r="D23" s="2">
        <v>3.1355</v>
      </c>
      <c r="E23" s="2">
        <v>1.1057999999999999</v>
      </c>
      <c r="F23" s="2">
        <v>5.33E-2</v>
      </c>
      <c r="G23" s="6">
        <v>0.3488</v>
      </c>
      <c r="H23" s="2">
        <v>0.84289999999999998</v>
      </c>
      <c r="I23" s="2">
        <v>0.1106</v>
      </c>
      <c r="J23" s="2">
        <v>6.1999999999999998E-3</v>
      </c>
      <c r="K23" s="2">
        <v>17.131699999999999</v>
      </c>
      <c r="L23" s="2">
        <v>3.8048000000000002</v>
      </c>
      <c r="M23" s="6">
        <v>8.3301999999999996</v>
      </c>
      <c r="N23" s="6">
        <v>1.2030000000000001</v>
      </c>
      <c r="O23" s="7">
        <v>0.38040000000000002</v>
      </c>
      <c r="P23" s="7">
        <v>0.39119999999999999</v>
      </c>
      <c r="Q23" s="7">
        <v>8.7225000000000001</v>
      </c>
      <c r="R23" s="7">
        <v>0.50719999999999998</v>
      </c>
      <c r="S23" s="7">
        <v>0.35110000000000002</v>
      </c>
      <c r="T23" s="7">
        <v>0.83109999999999995</v>
      </c>
      <c r="U23" s="7">
        <v>4.8177000000000003</v>
      </c>
      <c r="V23" s="7">
        <v>6.4100000000000004E-2</v>
      </c>
      <c r="W23" s="7">
        <v>0.34799999999999998</v>
      </c>
      <c r="X23" s="7">
        <v>9.8299999999999998E-2</v>
      </c>
      <c r="Y23" s="7">
        <v>0.47189999999999999</v>
      </c>
      <c r="Z23" s="7">
        <v>4.8899999999999999E-2</v>
      </c>
      <c r="AA23" s="7">
        <v>6.4299999999999996E-2</v>
      </c>
      <c r="AB23" s="7">
        <v>2.7000000000000001E-3</v>
      </c>
      <c r="AC23" s="7">
        <v>0.05</v>
      </c>
      <c r="AD23" s="7">
        <v>2.0000000000000001E-4</v>
      </c>
      <c r="AE23" s="7">
        <v>0</v>
      </c>
      <c r="AF23" s="7">
        <v>1.6299999999999999E-2</v>
      </c>
      <c r="AG23" s="7">
        <v>0.15310000000000001</v>
      </c>
      <c r="AH23" s="7">
        <v>7.0999999999999994E-2</v>
      </c>
      <c r="AI23" s="7">
        <v>1.5365</v>
      </c>
      <c r="AJ23" s="7">
        <v>0.53810000000000002</v>
      </c>
      <c r="AK23" s="7">
        <v>0.33129999999999998</v>
      </c>
      <c r="AL23" s="7">
        <v>3.7618</v>
      </c>
    </row>
    <row r="24" spans="1:38">
      <c r="A24" s="16" t="s">
        <v>3</v>
      </c>
      <c r="B24" s="17"/>
      <c r="C24" s="2">
        <v>28.098700000000001</v>
      </c>
      <c r="D24" s="2">
        <v>7.2400000000000006E-2</v>
      </c>
      <c r="E24" s="2">
        <v>0</v>
      </c>
      <c r="F24" s="2">
        <v>0</v>
      </c>
      <c r="G24" s="6">
        <v>0.106</v>
      </c>
      <c r="H24" s="2">
        <v>0</v>
      </c>
      <c r="I24" s="2">
        <v>0</v>
      </c>
      <c r="J24" s="2">
        <v>0</v>
      </c>
      <c r="K24" s="2">
        <v>101.1327</v>
      </c>
      <c r="L24" s="2">
        <v>0.50439999999999996</v>
      </c>
      <c r="M24" s="6">
        <v>2.5999999999999999E-2</v>
      </c>
      <c r="N24" s="6">
        <v>1.5103</v>
      </c>
      <c r="O24" s="7">
        <v>8.0000000000000004E-4</v>
      </c>
      <c r="P24" s="7">
        <v>0.5786</v>
      </c>
      <c r="Q24" s="7">
        <v>0.43919999999999998</v>
      </c>
      <c r="R24" s="7">
        <v>7.0099999999999996E-2</v>
      </c>
      <c r="S24" s="7">
        <v>2.6700000000000002E-2</v>
      </c>
      <c r="T24" s="7">
        <v>1.5E-3</v>
      </c>
      <c r="U24" s="7">
        <v>1.3715999999999999</v>
      </c>
      <c r="V24" s="7">
        <v>1.7444999999999999</v>
      </c>
      <c r="W24" s="7">
        <v>0.16650000000000001</v>
      </c>
      <c r="X24" s="7">
        <v>0.32200000000000001</v>
      </c>
      <c r="Y24" s="7">
        <v>4.7000000000000002E-3</v>
      </c>
      <c r="Z24" s="7">
        <v>0.5</v>
      </c>
      <c r="AA24" s="7">
        <v>8.7499999999999994E-2</v>
      </c>
      <c r="AB24" s="7">
        <v>0</v>
      </c>
      <c r="AC24" s="7">
        <v>0</v>
      </c>
      <c r="AD24" s="7">
        <v>0.34620000000000001</v>
      </c>
      <c r="AE24" s="7">
        <v>0</v>
      </c>
      <c r="AF24" s="7">
        <v>0</v>
      </c>
      <c r="AG24" s="7">
        <v>1.6</v>
      </c>
      <c r="AH24" s="7">
        <v>4.1700000000000001E-2</v>
      </c>
      <c r="AI24" s="7">
        <v>0.42499999999999999</v>
      </c>
      <c r="AJ24" s="7">
        <v>2.3E-2</v>
      </c>
      <c r="AK24" s="7">
        <v>0.75</v>
      </c>
      <c r="AL24" s="7">
        <v>25.165400000000002</v>
      </c>
    </row>
    <row r="25" spans="1:38">
      <c r="A25" s="18" t="s">
        <v>103</v>
      </c>
      <c r="B25" s="19"/>
      <c r="C25" s="11">
        <f>C5-C15</f>
        <v>-201.27640000000002</v>
      </c>
      <c r="D25" s="11">
        <f t="shared" ref="D25:AL32" si="0">D5-D15</f>
        <v>-3.8412000000000006</v>
      </c>
      <c r="E25" s="11">
        <f t="shared" si="0"/>
        <v>11.6556</v>
      </c>
      <c r="F25" s="11">
        <f t="shared" si="0"/>
        <v>-0.71379999999999999</v>
      </c>
      <c r="G25" s="11">
        <f t="shared" si="0"/>
        <v>-2.4704999999999995</v>
      </c>
      <c r="H25" s="11">
        <f t="shared" si="0"/>
        <v>-9.6023999999999994</v>
      </c>
      <c r="I25" s="11">
        <f t="shared" si="0"/>
        <v>-0.3241000000000005</v>
      </c>
      <c r="J25" s="11">
        <f t="shared" si="0"/>
        <v>-1.6101000000000001</v>
      </c>
      <c r="K25" s="11">
        <f t="shared" si="0"/>
        <v>-113.51640000000003</v>
      </c>
      <c r="L25" s="11">
        <f t="shared" si="0"/>
        <v>123.27300000000002</v>
      </c>
      <c r="M25" s="11">
        <f t="shared" si="0"/>
        <v>203.01319999999998</v>
      </c>
      <c r="N25" s="11">
        <f t="shared" si="0"/>
        <v>7.6552999999999969</v>
      </c>
      <c r="O25" s="11">
        <f t="shared" si="0"/>
        <v>34.107599999999998</v>
      </c>
      <c r="P25" s="11">
        <f t="shared" si="0"/>
        <v>10.0405</v>
      </c>
      <c r="Q25" s="11">
        <f t="shared" si="0"/>
        <v>22</v>
      </c>
      <c r="R25" s="11">
        <f t="shared" si="0"/>
        <v>15.162000000000003</v>
      </c>
      <c r="S25" s="11">
        <f t="shared" si="0"/>
        <v>-7.5000000000002842E-3</v>
      </c>
      <c r="T25" s="11">
        <f t="shared" si="0"/>
        <v>4.6631</v>
      </c>
      <c r="U25" s="11">
        <f t="shared" si="0"/>
        <v>120.87089999999998</v>
      </c>
      <c r="V25" s="11">
        <f t="shared" si="0"/>
        <v>-14.676199999999998</v>
      </c>
      <c r="W25" s="11">
        <f t="shared" si="0"/>
        <v>-5.3355999999999995</v>
      </c>
      <c r="X25" s="11">
        <f t="shared" si="0"/>
        <v>-41.289400000000001</v>
      </c>
      <c r="Y25" s="11">
        <f t="shared" si="0"/>
        <v>-16.560200000000002</v>
      </c>
      <c r="Z25" s="11">
        <f t="shared" si="0"/>
        <v>1.0497000000000001</v>
      </c>
      <c r="AA25" s="11">
        <f t="shared" si="0"/>
        <v>-4.4840000000000009</v>
      </c>
      <c r="AB25" s="11">
        <f t="shared" si="0"/>
        <v>-0.2228</v>
      </c>
      <c r="AC25" s="11">
        <f t="shared" si="0"/>
        <v>16.994299999999999</v>
      </c>
      <c r="AD25" s="11">
        <f t="shared" si="0"/>
        <v>-1.4793000000000003</v>
      </c>
      <c r="AE25" s="11">
        <f t="shared" si="0"/>
        <v>2.7999999999999969E-3</v>
      </c>
      <c r="AF25" s="11">
        <f t="shared" si="0"/>
        <v>1.3664000000000001</v>
      </c>
      <c r="AG25" s="11">
        <f t="shared" si="0"/>
        <v>-0.41220000000000034</v>
      </c>
      <c r="AH25" s="11">
        <f t="shared" si="0"/>
        <v>6.1847999999999992</v>
      </c>
      <c r="AI25" s="11">
        <f t="shared" si="0"/>
        <v>42.760200000000012</v>
      </c>
      <c r="AJ25" s="11">
        <f t="shared" si="0"/>
        <v>-24.625399999999992</v>
      </c>
      <c r="AK25" s="11">
        <f t="shared" si="0"/>
        <v>13.771999999999998</v>
      </c>
      <c r="AL25" s="11">
        <f t="shared" si="0"/>
        <v>-1.0212999999999965</v>
      </c>
    </row>
    <row r="26" spans="1:38">
      <c r="A26" s="18" t="s">
        <v>6</v>
      </c>
      <c r="B26" s="19"/>
      <c r="C26" s="11">
        <f t="shared" ref="C26:R34" si="1">C6-C16</f>
        <v>57.465400000000002</v>
      </c>
      <c r="D26" s="11">
        <f t="shared" si="1"/>
        <v>-7.3588999999999993</v>
      </c>
      <c r="E26" s="11">
        <f t="shared" si="1"/>
        <v>-8.0000000000000002E-3</v>
      </c>
      <c r="F26" s="11">
        <f t="shared" si="1"/>
        <v>4.0000000000000002E-4</v>
      </c>
      <c r="G26" s="11">
        <f t="shared" si="1"/>
        <v>-1.4999999999999998E-3</v>
      </c>
      <c r="H26" s="11">
        <f t="shared" si="1"/>
        <v>-7.000000000000001E-4</v>
      </c>
      <c r="I26" s="11">
        <f t="shared" si="1"/>
        <v>0</v>
      </c>
      <c r="J26" s="11">
        <f t="shared" si="1"/>
        <v>-8.9999999999999987E-4</v>
      </c>
      <c r="K26" s="11">
        <f t="shared" si="1"/>
        <v>-18.9176</v>
      </c>
      <c r="L26" s="11">
        <f t="shared" si="1"/>
        <v>7.6000000000000009E-3</v>
      </c>
      <c r="M26" s="11">
        <f t="shared" si="1"/>
        <v>-1.7430000000000003</v>
      </c>
      <c r="N26" s="11">
        <f t="shared" si="1"/>
        <v>2.5999999999999999E-3</v>
      </c>
      <c r="O26" s="11">
        <f t="shared" si="1"/>
        <v>0.17139999999999977</v>
      </c>
      <c r="P26" s="11">
        <f t="shared" si="1"/>
        <v>5.0000000000000001E-4</v>
      </c>
      <c r="Q26" s="11">
        <f t="shared" si="1"/>
        <v>0.61799999999999999</v>
      </c>
      <c r="R26" s="11">
        <f t="shared" si="1"/>
        <v>3.9999999999999975E-4</v>
      </c>
      <c r="S26" s="11">
        <f t="shared" si="0"/>
        <v>3.0000000000000001E-3</v>
      </c>
      <c r="T26" s="11">
        <f t="shared" si="0"/>
        <v>1.2999999999999999E-3</v>
      </c>
      <c r="U26" s="11">
        <f t="shared" si="0"/>
        <v>3.3100000000000004E-2</v>
      </c>
      <c r="V26" s="11">
        <f t="shared" si="0"/>
        <v>-4.7000000000000002E-3</v>
      </c>
      <c r="W26" s="11">
        <f t="shared" si="0"/>
        <v>-0.104</v>
      </c>
      <c r="X26" s="11">
        <f t="shared" si="0"/>
        <v>5.1000000000000004E-3</v>
      </c>
      <c r="Y26" s="11">
        <f t="shared" si="0"/>
        <v>1.4E-3</v>
      </c>
      <c r="Z26" s="11">
        <f t="shared" si="0"/>
        <v>-1.6999999999999999E-3</v>
      </c>
      <c r="AA26" s="11">
        <f t="shared" si="0"/>
        <v>0</v>
      </c>
      <c r="AB26" s="11">
        <f t="shared" si="0"/>
        <v>0</v>
      </c>
      <c r="AC26" s="11">
        <f t="shared" si="0"/>
        <v>0.1409</v>
      </c>
      <c r="AD26" s="11">
        <f t="shared" si="0"/>
        <v>5.4112</v>
      </c>
      <c r="AE26" s="11">
        <f t="shared" si="0"/>
        <v>0</v>
      </c>
      <c r="AF26" s="11">
        <f t="shared" si="0"/>
        <v>0</v>
      </c>
      <c r="AG26" s="11">
        <f t="shared" si="0"/>
        <v>7.1099999999999997E-2</v>
      </c>
      <c r="AH26" s="11">
        <f t="shared" si="0"/>
        <v>5.0000000000000001E-3</v>
      </c>
      <c r="AI26" s="11">
        <f t="shared" si="0"/>
        <v>0.95139999999999958</v>
      </c>
      <c r="AJ26" s="11">
        <f t="shared" si="0"/>
        <v>1.5600000000000001E-2</v>
      </c>
      <c r="AK26" s="11">
        <f t="shared" si="0"/>
        <v>6.2200000000000005E-2</v>
      </c>
      <c r="AL26" s="11">
        <f t="shared" si="0"/>
        <v>2.2399</v>
      </c>
    </row>
    <row r="27" spans="1:38">
      <c r="A27" s="18" t="s">
        <v>7</v>
      </c>
      <c r="B27" s="19"/>
      <c r="C27" s="11">
        <f t="shared" si="1"/>
        <v>-258.74180000000001</v>
      </c>
      <c r="D27" s="11">
        <f t="shared" si="0"/>
        <v>3.5176999999999978</v>
      </c>
      <c r="E27" s="11">
        <f t="shared" si="0"/>
        <v>11.663600000000002</v>
      </c>
      <c r="F27" s="11">
        <f t="shared" si="0"/>
        <v>-0.71419999999999995</v>
      </c>
      <c r="G27" s="11">
        <f t="shared" si="0"/>
        <v>-2.4690000000000003</v>
      </c>
      <c r="H27" s="11">
        <f t="shared" si="0"/>
        <v>-9.6016999999999992</v>
      </c>
      <c r="I27" s="11">
        <f t="shared" si="0"/>
        <v>-0.3241000000000005</v>
      </c>
      <c r="J27" s="11">
        <f t="shared" si="0"/>
        <v>-1.6092000000000004</v>
      </c>
      <c r="K27" s="11">
        <f t="shared" si="0"/>
        <v>-94.598799999999983</v>
      </c>
      <c r="L27" s="11">
        <f t="shared" si="0"/>
        <v>123.2654</v>
      </c>
      <c r="M27" s="11">
        <f t="shared" si="0"/>
        <v>204.75619999999998</v>
      </c>
      <c r="N27" s="11">
        <f t="shared" si="0"/>
        <v>7.6527000000000029</v>
      </c>
      <c r="O27" s="11">
        <f t="shared" si="0"/>
        <v>33.936200000000007</v>
      </c>
      <c r="P27" s="11">
        <f t="shared" si="0"/>
        <v>10.040000000000001</v>
      </c>
      <c r="Q27" s="11">
        <f t="shared" si="0"/>
        <v>21.382000000000005</v>
      </c>
      <c r="R27" s="11">
        <f t="shared" si="0"/>
        <v>15.161599999999996</v>
      </c>
      <c r="S27" s="11">
        <f t="shared" si="0"/>
        <v>-1.0500000000000398E-2</v>
      </c>
      <c r="T27" s="11">
        <f t="shared" si="0"/>
        <v>4.6617999999999995</v>
      </c>
      <c r="U27" s="11">
        <f t="shared" si="0"/>
        <v>120.83779999999999</v>
      </c>
      <c r="V27" s="11">
        <f t="shared" si="0"/>
        <v>-14.6715</v>
      </c>
      <c r="W27" s="11">
        <f t="shared" si="0"/>
        <v>-5.2315999999999994</v>
      </c>
      <c r="X27" s="11">
        <f t="shared" si="0"/>
        <v>-41.294499999999999</v>
      </c>
      <c r="Y27" s="11">
        <f t="shared" si="0"/>
        <v>-16.561599999999999</v>
      </c>
      <c r="Z27" s="11">
        <f t="shared" si="0"/>
        <v>1.0514000000000001</v>
      </c>
      <c r="AA27" s="11">
        <f t="shared" si="0"/>
        <v>-4.484</v>
      </c>
      <c r="AB27" s="11">
        <f t="shared" si="0"/>
        <v>-0.2228</v>
      </c>
      <c r="AC27" s="11">
        <f t="shared" si="0"/>
        <v>16.853400000000001</v>
      </c>
      <c r="AD27" s="11">
        <f t="shared" si="0"/>
        <v>-6.8905000000000003</v>
      </c>
      <c r="AE27" s="11">
        <f t="shared" si="0"/>
        <v>2.7999999999999969E-3</v>
      </c>
      <c r="AF27" s="11">
        <f t="shared" si="0"/>
        <v>1.3664000000000001</v>
      </c>
      <c r="AG27" s="11">
        <f t="shared" si="0"/>
        <v>-0.48329999999999984</v>
      </c>
      <c r="AH27" s="11">
        <f t="shared" si="0"/>
        <v>6.1798000000000002</v>
      </c>
      <c r="AI27" s="11">
        <f t="shared" si="0"/>
        <v>41.808800000000005</v>
      </c>
      <c r="AJ27" s="11">
        <f t="shared" si="0"/>
        <v>-24.640999999999991</v>
      </c>
      <c r="AK27" s="11">
        <f t="shared" si="0"/>
        <v>13.709800000000001</v>
      </c>
      <c r="AL27" s="11">
        <f t="shared" si="0"/>
        <v>-3.2612000000000023</v>
      </c>
    </row>
    <row r="28" spans="1:38">
      <c r="A28" s="20" t="s">
        <v>8</v>
      </c>
      <c r="B28" s="21"/>
      <c r="C28" s="11">
        <f t="shared" si="1"/>
        <v>-260.75790000000001</v>
      </c>
      <c r="D28" s="11">
        <f t="shared" si="0"/>
        <v>4.3332000000000015</v>
      </c>
      <c r="E28" s="11">
        <f t="shared" si="0"/>
        <v>11.896899999999999</v>
      </c>
      <c r="F28" s="11">
        <f t="shared" si="0"/>
        <v>-0.65090000000000003</v>
      </c>
      <c r="G28" s="11">
        <f t="shared" si="0"/>
        <v>-3.0255000000000001</v>
      </c>
      <c r="H28" s="11">
        <f t="shared" si="0"/>
        <v>-7.0169999999999977</v>
      </c>
      <c r="I28" s="11">
        <f t="shared" si="0"/>
        <v>-0.39889999999999937</v>
      </c>
      <c r="J28" s="11">
        <f t="shared" si="0"/>
        <v>-2.0711999999999997</v>
      </c>
      <c r="K28" s="11">
        <f t="shared" si="0"/>
        <v>-69.452100000000002</v>
      </c>
      <c r="L28" s="11">
        <f t="shared" si="0"/>
        <v>108.44699999999999</v>
      </c>
      <c r="M28" s="11">
        <f t="shared" si="0"/>
        <v>195.39270000000002</v>
      </c>
      <c r="N28" s="11">
        <f t="shared" si="0"/>
        <v>6.6762000000000015</v>
      </c>
      <c r="O28" s="11">
        <f t="shared" si="0"/>
        <v>31.846800000000002</v>
      </c>
      <c r="P28" s="11">
        <f t="shared" si="0"/>
        <v>9.2020000000000017</v>
      </c>
      <c r="Q28" s="11">
        <f t="shared" si="0"/>
        <v>22.992699999999999</v>
      </c>
      <c r="R28" s="11">
        <f t="shared" si="0"/>
        <v>12.2272</v>
      </c>
      <c r="S28" s="11">
        <f t="shared" si="0"/>
        <v>-1.2257999999999996</v>
      </c>
      <c r="T28" s="11">
        <f t="shared" si="0"/>
        <v>4.6768999999999998</v>
      </c>
      <c r="U28" s="11">
        <f t="shared" si="0"/>
        <v>112.46509999999999</v>
      </c>
      <c r="V28" s="11">
        <f t="shared" si="0"/>
        <v>-14.923399999999999</v>
      </c>
      <c r="W28" s="11">
        <f t="shared" si="0"/>
        <v>-7.3839000000000006</v>
      </c>
      <c r="X28" s="11">
        <f t="shared" si="0"/>
        <v>-42.456599999999995</v>
      </c>
      <c r="Y28" s="11">
        <f t="shared" si="0"/>
        <v>-14.534400000000002</v>
      </c>
      <c r="Z28" s="11">
        <f t="shared" si="0"/>
        <v>1.2293000000000001</v>
      </c>
      <c r="AA28" s="11">
        <f t="shared" si="0"/>
        <v>-5.0328999999999997</v>
      </c>
      <c r="AB28" s="11">
        <f t="shared" si="0"/>
        <v>-0.22060000000000002</v>
      </c>
      <c r="AC28" s="11">
        <f t="shared" si="0"/>
        <v>12.500800000000002</v>
      </c>
      <c r="AD28" s="11">
        <f t="shared" si="0"/>
        <v>-6.6609000000000007</v>
      </c>
      <c r="AE28" s="11">
        <f t="shared" si="0"/>
        <v>7.909999999999999E-2</v>
      </c>
      <c r="AF28" s="11">
        <f t="shared" si="0"/>
        <v>1.3365</v>
      </c>
      <c r="AG28" s="11">
        <f t="shared" si="0"/>
        <v>1.7264000000000004</v>
      </c>
      <c r="AH28" s="11">
        <f t="shared" si="0"/>
        <v>7.2501000000000015</v>
      </c>
      <c r="AI28" s="11">
        <f t="shared" si="0"/>
        <v>43.377399999999994</v>
      </c>
      <c r="AJ28" s="11">
        <f t="shared" si="0"/>
        <v>-25.325800000000008</v>
      </c>
      <c r="AK28" s="11">
        <f t="shared" si="0"/>
        <v>12.179200000000002</v>
      </c>
      <c r="AL28" s="11">
        <f t="shared" si="0"/>
        <v>16.852599999999995</v>
      </c>
    </row>
    <row r="29" spans="1:38">
      <c r="A29" s="12" t="s">
        <v>9</v>
      </c>
      <c r="B29" s="13"/>
      <c r="C29" s="11">
        <f t="shared" si="1"/>
        <v>-252.2012</v>
      </c>
      <c r="D29" s="11">
        <f t="shared" si="0"/>
        <v>5.9143000000000008</v>
      </c>
      <c r="E29" s="11">
        <f t="shared" si="0"/>
        <v>12.3406</v>
      </c>
      <c r="F29" s="11">
        <f t="shared" si="0"/>
        <v>2.2000000000000242E-2</v>
      </c>
      <c r="G29" s="11">
        <f t="shared" si="0"/>
        <v>-1.7912999999999997</v>
      </c>
      <c r="H29" s="11">
        <f t="shared" si="0"/>
        <v>-5.8849999999999998</v>
      </c>
      <c r="I29" s="11">
        <f t="shared" si="0"/>
        <v>1.6617000000000002</v>
      </c>
      <c r="J29" s="11">
        <f t="shared" si="0"/>
        <v>-1.3473000000000002</v>
      </c>
      <c r="K29" s="11">
        <f t="shared" si="0"/>
        <v>-72.541599999999988</v>
      </c>
      <c r="L29" s="11">
        <f t="shared" si="0"/>
        <v>114.80159999999999</v>
      </c>
      <c r="M29" s="11">
        <f t="shared" si="0"/>
        <v>204.4889</v>
      </c>
      <c r="N29" s="11">
        <f t="shared" si="0"/>
        <v>8.1579000000000015</v>
      </c>
      <c r="O29" s="11">
        <f t="shared" si="0"/>
        <v>30.689399999999999</v>
      </c>
      <c r="P29" s="11">
        <f t="shared" si="0"/>
        <v>10.039299999999999</v>
      </c>
      <c r="Q29" s="11">
        <f t="shared" si="0"/>
        <v>26.185700000000011</v>
      </c>
      <c r="R29" s="11">
        <f t="shared" si="0"/>
        <v>14.783899999999999</v>
      </c>
      <c r="S29" s="11">
        <f t="shared" si="0"/>
        <v>0.14700000000000202</v>
      </c>
      <c r="T29" s="11">
        <f t="shared" si="0"/>
        <v>5.6009000000000011</v>
      </c>
      <c r="U29" s="11">
        <f t="shared" si="0"/>
        <v>114.66010000000001</v>
      </c>
      <c r="V29" s="11">
        <f t="shared" si="0"/>
        <v>-13.800800000000001</v>
      </c>
      <c r="W29" s="11">
        <f t="shared" si="0"/>
        <v>-6.4933000000000005</v>
      </c>
      <c r="X29" s="11">
        <f t="shared" si="0"/>
        <v>-39.094800000000006</v>
      </c>
      <c r="Y29" s="11">
        <f t="shared" si="0"/>
        <v>-13.040700000000001</v>
      </c>
      <c r="Z29" s="11">
        <f t="shared" si="0"/>
        <v>1.6342000000000001</v>
      </c>
      <c r="AA29" s="11">
        <f t="shared" si="0"/>
        <v>-4.0647000000000002</v>
      </c>
      <c r="AB29" s="11">
        <f t="shared" si="0"/>
        <v>-0.1918</v>
      </c>
      <c r="AC29" s="11">
        <f t="shared" si="0"/>
        <v>12.739200000000002</v>
      </c>
      <c r="AD29" s="11">
        <f t="shared" si="0"/>
        <v>-6.4494999999999996</v>
      </c>
      <c r="AE29" s="11">
        <f t="shared" si="0"/>
        <v>0.10699999999999998</v>
      </c>
      <c r="AF29" s="11">
        <f t="shared" si="0"/>
        <v>1.4464999999999999</v>
      </c>
      <c r="AG29" s="11">
        <f t="shared" si="0"/>
        <v>2.2099000000000002</v>
      </c>
      <c r="AH29" s="11">
        <f t="shared" si="0"/>
        <v>6.6803000000000008</v>
      </c>
      <c r="AI29" s="11">
        <f t="shared" si="0"/>
        <v>43.92730000000001</v>
      </c>
      <c r="AJ29" s="11">
        <f t="shared" si="0"/>
        <v>-24.7224</v>
      </c>
      <c r="AK29" s="11">
        <f t="shared" si="0"/>
        <v>12.176600000000001</v>
      </c>
      <c r="AL29" s="11">
        <f t="shared" si="0"/>
        <v>26.654700000000005</v>
      </c>
    </row>
    <row r="30" spans="1:38">
      <c r="A30" s="12" t="s">
        <v>10</v>
      </c>
      <c r="B30" s="13"/>
      <c r="C30" s="11">
        <f t="shared" si="1"/>
        <v>-11.648699999999998</v>
      </c>
      <c r="D30" s="11">
        <f t="shared" si="0"/>
        <v>-4.4599999999999973E-2</v>
      </c>
      <c r="E30" s="11">
        <f t="shared" si="0"/>
        <v>-0.97860000000000003</v>
      </c>
      <c r="F30" s="11">
        <f t="shared" si="0"/>
        <v>-0.77380000000000004</v>
      </c>
      <c r="G30" s="11">
        <f t="shared" si="0"/>
        <v>-0.68599999999999994</v>
      </c>
      <c r="H30" s="11">
        <f t="shared" si="0"/>
        <v>-1.6248999999999998</v>
      </c>
      <c r="I30" s="11">
        <f t="shared" si="0"/>
        <v>-2.2130000000000001</v>
      </c>
      <c r="J30" s="11">
        <f t="shared" si="0"/>
        <v>-0.97389999999999999</v>
      </c>
      <c r="K30" s="11">
        <f t="shared" si="0"/>
        <v>5.5251999999999981</v>
      </c>
      <c r="L30" s="11">
        <f t="shared" si="0"/>
        <v>-5.5644</v>
      </c>
      <c r="M30" s="11">
        <f t="shared" si="0"/>
        <v>-4.5358999999999998</v>
      </c>
      <c r="N30" s="11">
        <f t="shared" si="0"/>
        <v>-1.5747</v>
      </c>
      <c r="O30" s="11">
        <f t="shared" si="0"/>
        <v>0.12119999999999997</v>
      </c>
      <c r="P30" s="11">
        <f t="shared" si="0"/>
        <v>-0.72300000000000009</v>
      </c>
      <c r="Q30" s="11">
        <f t="shared" si="0"/>
        <v>-3.2566000000000002</v>
      </c>
      <c r="R30" s="11">
        <f t="shared" si="0"/>
        <v>-1.677</v>
      </c>
      <c r="S30" s="11">
        <f t="shared" si="0"/>
        <v>-1.8165</v>
      </c>
      <c r="T30" s="11">
        <f t="shared" si="0"/>
        <v>-1.1566000000000001</v>
      </c>
      <c r="U30" s="11">
        <f t="shared" si="0"/>
        <v>-1.1661000000000001</v>
      </c>
      <c r="V30" s="11">
        <f t="shared" si="0"/>
        <v>-0.46640000000000004</v>
      </c>
      <c r="W30" s="11">
        <f t="shared" si="0"/>
        <v>-0.72399999999999998</v>
      </c>
      <c r="X30" s="11">
        <f t="shared" si="0"/>
        <v>-0.89119999999999999</v>
      </c>
      <c r="Y30" s="11">
        <f t="shared" si="0"/>
        <v>-1.3629000000000002</v>
      </c>
      <c r="Z30" s="11">
        <f t="shared" si="0"/>
        <v>-0.3523</v>
      </c>
      <c r="AA30" s="11">
        <f t="shared" si="0"/>
        <v>-0.76439999999999997</v>
      </c>
      <c r="AB30" s="11">
        <f t="shared" si="0"/>
        <v>-3.0900000000000004E-2</v>
      </c>
      <c r="AC30" s="11">
        <f t="shared" si="0"/>
        <v>-0.40179999999999993</v>
      </c>
      <c r="AD30" s="11">
        <f t="shared" si="0"/>
        <v>-0.28589999999999999</v>
      </c>
      <c r="AE30" s="11">
        <f t="shared" si="0"/>
        <v>-3.6900000000000002E-2</v>
      </c>
      <c r="AF30" s="11">
        <f t="shared" si="0"/>
        <v>-0.12889999999999999</v>
      </c>
      <c r="AG30" s="11">
        <f t="shared" si="0"/>
        <v>-0.40379999999999999</v>
      </c>
      <c r="AH30" s="11">
        <f t="shared" si="0"/>
        <v>0.33530000000000015</v>
      </c>
      <c r="AI30" s="11">
        <f t="shared" si="0"/>
        <v>-8.6300000000000043E-2</v>
      </c>
      <c r="AJ30" s="11">
        <f t="shared" si="0"/>
        <v>-0.56079999999999974</v>
      </c>
      <c r="AK30" s="11">
        <f t="shared" si="0"/>
        <v>-0.46899999999999986</v>
      </c>
      <c r="AL30" s="11">
        <f t="shared" si="0"/>
        <v>6.2259999999999991</v>
      </c>
    </row>
    <row r="31" spans="1:38">
      <c r="A31" s="12" t="s">
        <v>0</v>
      </c>
      <c r="B31" s="13"/>
      <c r="C31" s="11">
        <f t="shared" si="1"/>
        <v>3.0920000000000005</v>
      </c>
      <c r="D31" s="11">
        <f t="shared" si="0"/>
        <v>-1.5365000000000002</v>
      </c>
      <c r="E31" s="11">
        <f t="shared" si="0"/>
        <v>0.53490000000000004</v>
      </c>
      <c r="F31" s="11">
        <f t="shared" si="0"/>
        <v>0.10089999999999999</v>
      </c>
      <c r="G31" s="11">
        <f t="shared" si="0"/>
        <v>-0.54819999999999991</v>
      </c>
      <c r="H31" s="11">
        <f t="shared" si="0"/>
        <v>0.4929</v>
      </c>
      <c r="I31" s="11">
        <f t="shared" si="0"/>
        <v>0.15239999999999998</v>
      </c>
      <c r="J31" s="11">
        <f t="shared" si="0"/>
        <v>0.25</v>
      </c>
      <c r="K31" s="11">
        <f t="shared" si="0"/>
        <v>-2.4356999999999998</v>
      </c>
      <c r="L31" s="11">
        <f t="shared" si="0"/>
        <v>-0.79020000000000024</v>
      </c>
      <c r="M31" s="11">
        <f t="shared" si="0"/>
        <v>-4.5602999999999998</v>
      </c>
      <c r="N31" s="11">
        <f t="shared" si="0"/>
        <v>9.2999999999999999E-2</v>
      </c>
      <c r="O31" s="11">
        <f t="shared" si="0"/>
        <v>1.0362</v>
      </c>
      <c r="P31" s="11">
        <f t="shared" si="0"/>
        <v>-0.11429999999999998</v>
      </c>
      <c r="Q31" s="11">
        <f t="shared" si="0"/>
        <v>6.3600000000000101E-2</v>
      </c>
      <c r="R31" s="11">
        <f t="shared" si="0"/>
        <v>-0.87970000000000004</v>
      </c>
      <c r="S31" s="11">
        <f t="shared" si="0"/>
        <v>0.44369999999999998</v>
      </c>
      <c r="T31" s="11">
        <f t="shared" si="0"/>
        <v>0.2326</v>
      </c>
      <c r="U31" s="11">
        <f t="shared" si="0"/>
        <v>-1.0289000000000001</v>
      </c>
      <c r="V31" s="11">
        <f t="shared" si="0"/>
        <v>-0.65620000000000001</v>
      </c>
      <c r="W31" s="11">
        <f t="shared" si="0"/>
        <v>-0.1666</v>
      </c>
      <c r="X31" s="11">
        <f t="shared" si="0"/>
        <v>-2.4706000000000001</v>
      </c>
      <c r="Y31" s="11">
        <f t="shared" si="0"/>
        <v>-0.13080000000000003</v>
      </c>
      <c r="Z31" s="11">
        <f t="shared" si="0"/>
        <v>-5.2599999999999994E-2</v>
      </c>
      <c r="AA31" s="11">
        <f t="shared" si="0"/>
        <v>-0.20380000000000001</v>
      </c>
      <c r="AB31" s="11">
        <f t="shared" si="0"/>
        <v>2.0999999999999999E-3</v>
      </c>
      <c r="AC31" s="11">
        <f t="shared" si="0"/>
        <v>0.16339999999999999</v>
      </c>
      <c r="AD31" s="11">
        <f t="shared" si="0"/>
        <v>7.4499999999999997E-2</v>
      </c>
      <c r="AE31" s="11">
        <f t="shared" si="0"/>
        <v>8.9999999999999976E-3</v>
      </c>
      <c r="AF31" s="11">
        <f t="shared" si="0"/>
        <v>1.89E-2</v>
      </c>
      <c r="AG31" s="11">
        <f t="shared" si="0"/>
        <v>-7.9699999999999993E-2</v>
      </c>
      <c r="AH31" s="11">
        <f t="shared" si="0"/>
        <v>0.23449999999999999</v>
      </c>
      <c r="AI31" s="11">
        <f t="shared" si="0"/>
        <v>-0.46360000000000001</v>
      </c>
      <c r="AJ31" s="11">
        <f t="shared" si="0"/>
        <v>-4.2599999999999971E-2</v>
      </c>
      <c r="AK31" s="11">
        <f t="shared" si="0"/>
        <v>0.47160000000000002</v>
      </c>
      <c r="AL31" s="11">
        <f t="shared" si="0"/>
        <v>-16.028099999999998</v>
      </c>
    </row>
    <row r="32" spans="1:38">
      <c r="A32" s="14" t="s">
        <v>1</v>
      </c>
      <c r="B32" s="15"/>
      <c r="C32" s="11">
        <f t="shared" si="1"/>
        <v>2.0160999999999945</v>
      </c>
      <c r="D32" s="11">
        <f t="shared" si="0"/>
        <v>-0.81550000000000011</v>
      </c>
      <c r="E32" s="11">
        <f t="shared" si="0"/>
        <v>-0.23330000000000006</v>
      </c>
      <c r="F32" s="11">
        <f t="shared" si="0"/>
        <v>-6.3299999999999995E-2</v>
      </c>
      <c r="G32" s="11">
        <f t="shared" si="0"/>
        <v>0.55649999999999999</v>
      </c>
      <c r="H32" s="11">
        <f t="shared" si="0"/>
        <v>-2.5847000000000002</v>
      </c>
      <c r="I32" s="11">
        <f t="shared" si="0"/>
        <v>7.4799999999999978E-2</v>
      </c>
      <c r="J32" s="11">
        <f t="shared" si="0"/>
        <v>0.46200000000000002</v>
      </c>
      <c r="K32" s="11">
        <f t="shared" si="0"/>
        <v>-25.14670000000001</v>
      </c>
      <c r="L32" s="11">
        <f t="shared" si="0"/>
        <v>14.818399999999999</v>
      </c>
      <c r="M32" s="11">
        <f t="shared" si="0"/>
        <v>9.3635000000000002</v>
      </c>
      <c r="N32" s="11">
        <f t="shared" si="0"/>
        <v>0.97650000000000015</v>
      </c>
      <c r="O32" s="11">
        <f t="shared" si="0"/>
        <v>2.0893999999999995</v>
      </c>
      <c r="P32" s="11">
        <f t="shared" si="0"/>
        <v>0.83800000000000008</v>
      </c>
      <c r="Q32" s="11">
        <f t="shared" si="0"/>
        <v>-1.6106999999999996</v>
      </c>
      <c r="R32" s="11">
        <f t="shared" si="0"/>
        <v>2.9344000000000001</v>
      </c>
      <c r="S32" s="11">
        <f t="shared" si="0"/>
        <v>1.2152999999999998</v>
      </c>
      <c r="T32" s="11">
        <f t="shared" si="0"/>
        <v>-1.5099999999999891E-2</v>
      </c>
      <c r="U32" s="11">
        <f t="shared" si="0"/>
        <v>8.3726999999999983</v>
      </c>
      <c r="V32" s="11">
        <f t="shared" si="0"/>
        <v>0.25190000000000001</v>
      </c>
      <c r="W32" s="11">
        <f t="shared" si="0"/>
        <v>2.1523000000000003</v>
      </c>
      <c r="X32" s="11">
        <f t="shared" si="0"/>
        <v>1.1621000000000001</v>
      </c>
      <c r="Y32" s="11">
        <f t="shared" si="0"/>
        <v>-2.0271999999999997</v>
      </c>
      <c r="Z32" s="11">
        <f t="shared" si="0"/>
        <v>-0.1779</v>
      </c>
      <c r="AA32" s="11">
        <f t="shared" si="0"/>
        <v>0.54889999999999994</v>
      </c>
      <c r="AB32" s="11">
        <f t="shared" si="0"/>
        <v>-2.1999999999999997E-3</v>
      </c>
      <c r="AC32" s="11">
        <f t="shared" ref="D32:AL34" si="2">AC12-AC22</f>
        <v>4.3525999999999998</v>
      </c>
      <c r="AD32" s="11">
        <f t="shared" si="2"/>
        <v>-0.22960000000000003</v>
      </c>
      <c r="AE32" s="11">
        <f t="shared" si="2"/>
        <v>-7.6300000000000007E-2</v>
      </c>
      <c r="AF32" s="11">
        <f t="shared" si="2"/>
        <v>2.9899999999999999E-2</v>
      </c>
      <c r="AG32" s="11">
        <f t="shared" si="2"/>
        <v>-2.2097000000000002</v>
      </c>
      <c r="AH32" s="11">
        <f t="shared" si="2"/>
        <v>-1.0703</v>
      </c>
      <c r="AI32" s="11">
        <f t="shared" si="2"/>
        <v>-1.5686</v>
      </c>
      <c r="AJ32" s="11">
        <f t="shared" si="2"/>
        <v>0.68480000000000008</v>
      </c>
      <c r="AK32" s="11">
        <f t="shared" si="2"/>
        <v>1.5306000000000002</v>
      </c>
      <c r="AL32" s="11">
        <f t="shared" si="2"/>
        <v>-20.113799999999998</v>
      </c>
    </row>
    <row r="33" spans="1:38">
      <c r="A33" s="16" t="s">
        <v>2</v>
      </c>
      <c r="B33" s="17"/>
      <c r="C33" s="11">
        <f t="shared" si="1"/>
        <v>-15.976799999999997</v>
      </c>
      <c r="D33" s="11">
        <f t="shared" si="2"/>
        <v>-1.4654</v>
      </c>
      <c r="E33" s="11">
        <f t="shared" si="2"/>
        <v>2.5500000000000078E-2</v>
      </c>
      <c r="F33" s="11">
        <f t="shared" si="2"/>
        <v>-9.7000000000000003E-3</v>
      </c>
      <c r="G33" s="11">
        <f t="shared" si="2"/>
        <v>-0.30740000000000001</v>
      </c>
      <c r="H33" s="11">
        <f t="shared" si="2"/>
        <v>-0.76059999999999994</v>
      </c>
      <c r="I33" s="11">
        <f t="shared" si="2"/>
        <v>0.14099999999999999</v>
      </c>
      <c r="J33" s="11">
        <f t="shared" si="2"/>
        <v>0.49890000000000001</v>
      </c>
      <c r="K33" s="11">
        <f t="shared" si="2"/>
        <v>3.156600000000001</v>
      </c>
      <c r="L33" s="11">
        <f t="shared" si="2"/>
        <v>14.966200000000001</v>
      </c>
      <c r="M33" s="11">
        <f t="shared" si="2"/>
        <v>2.791500000000001</v>
      </c>
      <c r="N33" s="11">
        <f t="shared" si="2"/>
        <v>-0.91960000000000008</v>
      </c>
      <c r="O33" s="11">
        <f t="shared" si="2"/>
        <v>0.39209999999999995</v>
      </c>
      <c r="P33" s="11">
        <f t="shared" si="2"/>
        <v>0.81380000000000008</v>
      </c>
      <c r="Q33" s="11">
        <f t="shared" si="2"/>
        <v>-2.1700000000000941E-2</v>
      </c>
      <c r="R33" s="11">
        <f t="shared" si="2"/>
        <v>-1.8100000000000005E-2</v>
      </c>
      <c r="S33" s="11">
        <f t="shared" si="2"/>
        <v>0.79849999999999999</v>
      </c>
      <c r="T33" s="11">
        <f t="shared" si="2"/>
        <v>-0.41909999999999997</v>
      </c>
      <c r="U33" s="11">
        <f t="shared" si="2"/>
        <v>0.82189999999999941</v>
      </c>
      <c r="V33" s="11">
        <f t="shared" si="2"/>
        <v>0.11800000000000001</v>
      </c>
      <c r="W33" s="11">
        <f t="shared" si="2"/>
        <v>0.97719999999999996</v>
      </c>
      <c r="X33" s="11">
        <f t="shared" si="2"/>
        <v>1.1315</v>
      </c>
      <c r="Y33" s="11">
        <f t="shared" si="2"/>
        <v>0.67900000000000005</v>
      </c>
      <c r="Z33" s="11">
        <f t="shared" si="2"/>
        <v>6.2000000000000041E-3</v>
      </c>
      <c r="AA33" s="11">
        <f t="shared" si="2"/>
        <v>-1.4299999999999993E-2</v>
      </c>
      <c r="AB33" s="11">
        <f t="shared" si="2"/>
        <v>-7.000000000000001E-4</v>
      </c>
      <c r="AC33" s="11">
        <f t="shared" si="2"/>
        <v>8.0299999999999996E-2</v>
      </c>
      <c r="AD33" s="11">
        <f t="shared" si="2"/>
        <v>6.0200000000000004E-2</v>
      </c>
      <c r="AE33" s="11">
        <f t="shared" si="2"/>
        <v>0</v>
      </c>
      <c r="AF33" s="11">
        <f t="shared" si="2"/>
        <v>3.8900000000000004E-2</v>
      </c>
      <c r="AG33" s="11">
        <f t="shared" si="2"/>
        <v>-5.2400000000000016E-2</v>
      </c>
      <c r="AH33" s="11">
        <f t="shared" si="2"/>
        <v>0.1168</v>
      </c>
      <c r="AI33" s="11">
        <f t="shared" si="2"/>
        <v>-1.0068999999999999</v>
      </c>
      <c r="AJ33" s="11">
        <f t="shared" si="2"/>
        <v>0.65720000000000001</v>
      </c>
      <c r="AK33" s="11">
        <f t="shared" si="2"/>
        <v>2.1456999999999997</v>
      </c>
      <c r="AL33" s="11">
        <f t="shared" si="2"/>
        <v>3.0624000000000002</v>
      </c>
    </row>
    <row r="34" spans="1:38">
      <c r="A34" s="16" t="s">
        <v>3</v>
      </c>
      <c r="B34" s="17"/>
      <c r="C34" s="11">
        <f t="shared" si="1"/>
        <v>21.0715</v>
      </c>
      <c r="D34" s="11">
        <f t="shared" si="2"/>
        <v>0.5504</v>
      </c>
      <c r="E34" s="11">
        <f t="shared" si="2"/>
        <v>2.9999999999999997E-4</v>
      </c>
      <c r="F34" s="11">
        <f t="shared" si="2"/>
        <v>1E-4</v>
      </c>
      <c r="G34" s="11">
        <f t="shared" si="2"/>
        <v>0.89239999999999997</v>
      </c>
      <c r="H34" s="11">
        <f t="shared" si="2"/>
        <v>1.2999999999999999E-3</v>
      </c>
      <c r="I34" s="11">
        <f t="shared" si="2"/>
        <v>0</v>
      </c>
      <c r="J34" s="11">
        <f t="shared" si="2"/>
        <v>0</v>
      </c>
      <c r="K34" s="11">
        <f t="shared" si="2"/>
        <v>-21.329700000000003</v>
      </c>
      <c r="L34" s="11">
        <f t="shared" si="2"/>
        <v>2.4839000000000002</v>
      </c>
      <c r="M34" s="11">
        <f t="shared" si="2"/>
        <v>8.4032</v>
      </c>
      <c r="N34" s="11">
        <f t="shared" si="2"/>
        <v>0.57540000000000013</v>
      </c>
      <c r="O34" s="11">
        <f t="shared" si="2"/>
        <v>2.1973000000000003</v>
      </c>
      <c r="P34" s="11">
        <f t="shared" si="2"/>
        <v>0.82669999999999999</v>
      </c>
      <c r="Q34" s="11">
        <f t="shared" si="2"/>
        <v>0.44429999999999997</v>
      </c>
      <c r="R34" s="11">
        <f t="shared" si="2"/>
        <v>1.5602</v>
      </c>
      <c r="S34" s="11">
        <f t="shared" si="2"/>
        <v>-2.46E-2</v>
      </c>
      <c r="T34" s="11">
        <f t="shared" si="2"/>
        <v>0.39600000000000002</v>
      </c>
      <c r="U34" s="11">
        <f t="shared" si="2"/>
        <v>7.4413000000000009</v>
      </c>
      <c r="V34" s="11">
        <f t="shared" si="2"/>
        <v>-0.99479999999999991</v>
      </c>
      <c r="W34" s="11">
        <f t="shared" si="2"/>
        <v>0.66870000000000007</v>
      </c>
      <c r="X34" s="11">
        <f t="shared" si="2"/>
        <v>0.22749999999999998</v>
      </c>
      <c r="Y34" s="11">
        <f t="shared" si="2"/>
        <v>0.19309999999999999</v>
      </c>
      <c r="Z34" s="11">
        <f t="shared" si="2"/>
        <v>-0.49969999999999998</v>
      </c>
      <c r="AA34" s="11">
        <f t="shared" si="2"/>
        <v>-8.7499999999999994E-2</v>
      </c>
      <c r="AB34" s="11">
        <f t="shared" si="2"/>
        <v>0</v>
      </c>
      <c r="AC34" s="11">
        <f t="shared" si="2"/>
        <v>0</v>
      </c>
      <c r="AD34" s="11">
        <f t="shared" si="2"/>
        <v>-0.34620000000000001</v>
      </c>
      <c r="AE34" s="11">
        <f t="shared" si="2"/>
        <v>0</v>
      </c>
      <c r="AF34" s="11">
        <f t="shared" si="2"/>
        <v>0</v>
      </c>
      <c r="AG34" s="11">
        <f t="shared" si="2"/>
        <v>-1.5818000000000001</v>
      </c>
      <c r="AH34" s="11">
        <f t="shared" si="2"/>
        <v>-2.58E-2</v>
      </c>
      <c r="AI34" s="11">
        <f t="shared" si="2"/>
        <v>1.5856000000000001</v>
      </c>
      <c r="AJ34" s="11">
        <f t="shared" si="2"/>
        <v>-3.4000000000000002E-3</v>
      </c>
      <c r="AK34" s="11">
        <f t="shared" si="2"/>
        <v>0.1099</v>
      </c>
      <c r="AL34" s="11">
        <f t="shared" si="2"/>
        <v>-21.418000000000003</v>
      </c>
    </row>
    <row r="35" spans="1:38">
      <c r="A35" s="1" t="s">
        <v>49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7" spans="1:38">
      <c r="D37" s="8"/>
      <c r="J37" s="8"/>
      <c r="K37" s="8"/>
      <c r="N37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J42" s="8"/>
      <c r="K42" s="8"/>
      <c r="N42" s="9"/>
    </row>
    <row r="43" spans="1:38">
      <c r="J43" s="8"/>
      <c r="K43" s="8"/>
      <c r="N43" s="9"/>
    </row>
    <row r="44" spans="1:38">
      <c r="I44" s="8"/>
      <c r="J44" s="8"/>
      <c r="K44" s="8"/>
      <c r="N44" s="9"/>
    </row>
    <row r="45" spans="1:38">
      <c r="F45" s="8"/>
      <c r="N45" s="9"/>
    </row>
    <row r="46" spans="1:38">
      <c r="F46" s="8"/>
    </row>
  </sheetData>
  <mergeCells count="32"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20:B20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</mergeCells>
  <phoneticPr fontId="1" type="noConversion"/>
  <pageMargins left="0.70866141732283472" right="0.70866141732283472" top="1.7322834645669292" bottom="0.74803149606299213" header="0.31496062992125984" footer="0.31496062992125984"/>
  <pageSetup paperSize="9" scale="66" orientation="landscape" r:id="rId1"/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L45"/>
  <sheetViews>
    <sheetView zoomScaleSheetLayoutView="100" workbookViewId="0">
      <selection activeCell="A25" sqref="A25:B25"/>
    </sheetView>
  </sheetViews>
  <sheetFormatPr defaultRowHeight="12"/>
  <cols>
    <col min="1" max="1" width="20.125" style="1" customWidth="1"/>
    <col min="2" max="2" width="8.875" style="1" customWidth="1"/>
    <col min="3" max="5" width="9.125" style="1" customWidth="1"/>
    <col min="6" max="7" width="9.25" style="1" customWidth="1"/>
    <col min="8" max="8" width="9.25" style="4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6" width="12.25" style="1" customWidth="1"/>
    <col min="17" max="17" width="12.25" style="1" bestFit="1" customWidth="1"/>
    <col min="18" max="18" width="11.375" style="1" bestFit="1" customWidth="1"/>
    <col min="19" max="16384" width="9" style="1"/>
  </cols>
  <sheetData>
    <row r="1" spans="1:38" ht="30" customHeight="1"/>
    <row r="2" spans="1:38" ht="18.75">
      <c r="A2" s="22" t="s">
        <v>101</v>
      </c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38">
      <c r="A3" s="3" t="s">
        <v>11</v>
      </c>
      <c r="B3" s="3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4"/>
    </row>
    <row r="4" spans="1:38">
      <c r="A4" s="24" t="s">
        <v>12</v>
      </c>
      <c r="B4" s="25"/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5" t="s">
        <v>23</v>
      </c>
      <c r="L4" s="5" t="s">
        <v>24</v>
      </c>
      <c r="M4" s="5" t="s">
        <v>25</v>
      </c>
      <c r="N4" s="5" t="s">
        <v>26</v>
      </c>
      <c r="O4" s="5" t="s">
        <v>27</v>
      </c>
      <c r="P4" s="5" t="s">
        <v>28</v>
      </c>
      <c r="Q4" s="5" t="s">
        <v>29</v>
      </c>
      <c r="R4" s="5" t="s">
        <v>30</v>
      </c>
      <c r="S4" s="5" t="s">
        <v>31</v>
      </c>
      <c r="T4" s="5" t="s">
        <v>32</v>
      </c>
      <c r="U4" s="5" t="s">
        <v>33</v>
      </c>
      <c r="V4" s="5" t="s">
        <v>34</v>
      </c>
      <c r="W4" s="5" t="s">
        <v>35</v>
      </c>
      <c r="X4" s="5" t="s">
        <v>36</v>
      </c>
      <c r="Y4" s="5" t="s">
        <v>37</v>
      </c>
      <c r="Z4" s="5" t="s">
        <v>38</v>
      </c>
      <c r="AA4" s="5" t="s">
        <v>39</v>
      </c>
      <c r="AB4" s="5" t="s">
        <v>40</v>
      </c>
      <c r="AC4" s="5" t="s">
        <v>41</v>
      </c>
      <c r="AD4" s="5" t="s">
        <v>13</v>
      </c>
      <c r="AE4" s="5" t="s">
        <v>42</v>
      </c>
      <c r="AF4" s="5" t="s">
        <v>43</v>
      </c>
      <c r="AG4" s="5" t="s">
        <v>14</v>
      </c>
      <c r="AH4" s="5" t="s">
        <v>44</v>
      </c>
      <c r="AI4" s="5" t="s">
        <v>45</v>
      </c>
      <c r="AJ4" s="5" t="s">
        <v>46</v>
      </c>
      <c r="AK4" s="5" t="s">
        <v>47</v>
      </c>
      <c r="AL4" s="5" t="s">
        <v>48</v>
      </c>
    </row>
    <row r="5" spans="1:38">
      <c r="A5" s="26" t="s">
        <v>5</v>
      </c>
      <c r="B5" s="27"/>
      <c r="C5" s="2">
        <v>224.51589999999999</v>
      </c>
      <c r="D5" s="2">
        <v>33.846499999999999</v>
      </c>
      <c r="E5" s="2">
        <v>29.6</v>
      </c>
      <c r="F5" s="2">
        <v>5.6722000000000001</v>
      </c>
      <c r="G5" s="6">
        <v>4.6318000000000001</v>
      </c>
      <c r="H5" s="2">
        <v>10.7256</v>
      </c>
      <c r="I5" s="2">
        <v>5.4648000000000003</v>
      </c>
      <c r="J5" s="2">
        <v>3.8892000000000002</v>
      </c>
      <c r="K5" s="2">
        <v>244.41560000000001</v>
      </c>
      <c r="L5" s="2">
        <v>238.69059999999999</v>
      </c>
      <c r="M5" s="6">
        <v>266.87259999999998</v>
      </c>
      <c r="N5" s="6">
        <v>31.029800000000002</v>
      </c>
      <c r="O5" s="7">
        <v>63.468600000000002</v>
      </c>
      <c r="P5" s="7">
        <v>18.241</v>
      </c>
      <c r="Q5" s="7">
        <v>106.2837</v>
      </c>
      <c r="R5" s="7">
        <v>25.407599999999999</v>
      </c>
      <c r="S5" s="7">
        <v>22.6066</v>
      </c>
      <c r="T5" s="7">
        <v>23.988700000000001</v>
      </c>
      <c r="U5" s="7">
        <v>224.6711</v>
      </c>
      <c r="V5" s="7">
        <v>9.1225000000000005</v>
      </c>
      <c r="W5" s="7">
        <v>3.2423999999999999</v>
      </c>
      <c r="X5" s="7">
        <v>21.046800000000001</v>
      </c>
      <c r="Y5" s="7">
        <v>23.181899999999999</v>
      </c>
      <c r="Z5" s="7">
        <v>3.3713000000000002</v>
      </c>
      <c r="AA5" s="7">
        <v>6.2030000000000003</v>
      </c>
      <c r="AB5" s="7">
        <v>1.7600000000000001E-2</v>
      </c>
      <c r="AC5" s="7">
        <v>18.514399999999998</v>
      </c>
      <c r="AD5" s="7">
        <v>1.2377</v>
      </c>
      <c r="AE5" s="7">
        <v>0.22789999999999999</v>
      </c>
      <c r="AF5" s="7">
        <v>1.5222</v>
      </c>
      <c r="AG5" s="7">
        <v>4.4173</v>
      </c>
      <c r="AH5" s="7">
        <v>14.627800000000001</v>
      </c>
      <c r="AI5" s="7">
        <v>124.9637</v>
      </c>
      <c r="AJ5" s="7">
        <v>38.500399999999999</v>
      </c>
      <c r="AK5" s="7">
        <v>45.0886</v>
      </c>
      <c r="AL5" s="7">
        <v>150.5352</v>
      </c>
    </row>
    <row r="6" spans="1:38">
      <c r="A6" s="26" t="s">
        <v>6</v>
      </c>
      <c r="B6" s="27"/>
      <c r="C6" s="2">
        <v>80.378200000000007</v>
      </c>
      <c r="D6" s="2">
        <v>3.5000000000000001E-3</v>
      </c>
      <c r="E6" s="2">
        <v>8.9999999999999998E-4</v>
      </c>
      <c r="F6" s="2">
        <v>4.0000000000000002E-4</v>
      </c>
      <c r="G6" s="6">
        <v>0</v>
      </c>
      <c r="H6" s="2">
        <v>1.84E-2</v>
      </c>
      <c r="I6" s="2">
        <v>0</v>
      </c>
      <c r="J6" s="2">
        <v>8.0000000000000004E-4</v>
      </c>
      <c r="K6" s="2">
        <v>2.6911999999999998</v>
      </c>
      <c r="L6" s="2">
        <v>0.03</v>
      </c>
      <c r="M6" s="6">
        <v>3.3612000000000002</v>
      </c>
      <c r="N6" s="6">
        <v>5.0000000000000001E-4</v>
      </c>
      <c r="O6" s="7">
        <v>2.9175</v>
      </c>
      <c r="P6" s="7">
        <v>6.9999999999999999E-4</v>
      </c>
      <c r="Q6" s="7">
        <v>4.1856999999999998</v>
      </c>
      <c r="R6" s="7">
        <v>8.0000000000000004E-4</v>
      </c>
      <c r="S6" s="7">
        <v>1.9199999999999998E-2</v>
      </c>
      <c r="T6" s="7">
        <v>1.1999999999999999E-3</v>
      </c>
      <c r="U6" s="7">
        <v>3.08</v>
      </c>
      <c r="V6" s="7">
        <v>1.6999999999999999E-3</v>
      </c>
      <c r="W6" s="7">
        <v>0</v>
      </c>
      <c r="X6" s="7">
        <v>6.3E-3</v>
      </c>
      <c r="Y6" s="7">
        <v>1.1999999999999999E-3</v>
      </c>
      <c r="Z6" s="7">
        <v>0</v>
      </c>
      <c r="AA6" s="7">
        <v>2.9999999999999997E-4</v>
      </c>
      <c r="AB6" s="7">
        <v>0</v>
      </c>
      <c r="AC6" s="7">
        <v>4.0000000000000002E-4</v>
      </c>
      <c r="AD6" s="7">
        <v>0</v>
      </c>
      <c r="AE6" s="7">
        <v>0</v>
      </c>
      <c r="AF6" s="7">
        <v>1E-4</v>
      </c>
      <c r="AG6" s="7">
        <v>0</v>
      </c>
      <c r="AH6" s="7">
        <v>2.2000000000000001E-3</v>
      </c>
      <c r="AI6" s="7">
        <v>37.063299999999998</v>
      </c>
      <c r="AJ6" s="7">
        <v>3.0999999999999999E-3</v>
      </c>
      <c r="AK6" s="7">
        <v>5.1000000000000004E-3</v>
      </c>
      <c r="AL6" s="7">
        <v>1.1043000000000001</v>
      </c>
    </row>
    <row r="7" spans="1:38">
      <c r="A7" s="26" t="s">
        <v>7</v>
      </c>
      <c r="B7" s="27"/>
      <c r="C7" s="2">
        <v>144.1377</v>
      </c>
      <c r="D7" s="2">
        <v>33.843000000000004</v>
      </c>
      <c r="E7" s="2">
        <v>29.5991</v>
      </c>
      <c r="F7" s="2">
        <v>5.6718000000000002</v>
      </c>
      <c r="G7" s="6">
        <v>4.6318000000000001</v>
      </c>
      <c r="H7" s="2">
        <v>10.7072</v>
      </c>
      <c r="I7" s="2">
        <v>5.4648000000000003</v>
      </c>
      <c r="J7" s="2">
        <v>3.8883999999999999</v>
      </c>
      <c r="K7" s="2">
        <v>241.7244</v>
      </c>
      <c r="L7" s="2">
        <v>238.66059999999999</v>
      </c>
      <c r="M7" s="6">
        <v>263.51139999999998</v>
      </c>
      <c r="N7" s="6">
        <v>31.029299999999999</v>
      </c>
      <c r="O7" s="7">
        <v>60.551099999999998</v>
      </c>
      <c r="P7" s="7">
        <v>18.240300000000001</v>
      </c>
      <c r="Q7" s="7">
        <v>102.098</v>
      </c>
      <c r="R7" s="7">
        <v>25.4068</v>
      </c>
      <c r="S7" s="7">
        <v>22.587399999999999</v>
      </c>
      <c r="T7" s="7">
        <v>23.987500000000001</v>
      </c>
      <c r="U7" s="7">
        <v>221.59110000000001</v>
      </c>
      <c r="V7" s="7">
        <v>9.1207999999999991</v>
      </c>
      <c r="W7" s="7">
        <v>3.2423999999999999</v>
      </c>
      <c r="X7" s="7">
        <v>21.040500000000002</v>
      </c>
      <c r="Y7" s="7">
        <v>23.180700000000002</v>
      </c>
      <c r="Z7" s="7">
        <v>3.3713000000000002</v>
      </c>
      <c r="AA7" s="7">
        <v>6.2027000000000001</v>
      </c>
      <c r="AB7" s="7">
        <v>1.7600000000000001E-2</v>
      </c>
      <c r="AC7" s="7">
        <v>18.513999999999999</v>
      </c>
      <c r="AD7" s="7">
        <v>1.2377</v>
      </c>
      <c r="AE7" s="7">
        <v>0.22789999999999999</v>
      </c>
      <c r="AF7" s="7">
        <v>1.5221</v>
      </c>
      <c r="AG7" s="7">
        <v>4.4173</v>
      </c>
      <c r="AH7" s="7">
        <v>14.6256</v>
      </c>
      <c r="AI7" s="7">
        <v>87.900400000000005</v>
      </c>
      <c r="AJ7" s="7">
        <v>38.497300000000003</v>
      </c>
      <c r="AK7" s="7">
        <v>45.083500000000001</v>
      </c>
      <c r="AL7" s="7">
        <v>149.43090000000001</v>
      </c>
    </row>
    <row r="8" spans="1:38">
      <c r="A8" s="26" t="s">
        <v>8</v>
      </c>
      <c r="B8" s="27"/>
      <c r="C8" s="2">
        <v>74.368899999999996</v>
      </c>
      <c r="D8" s="2">
        <v>30.1448</v>
      </c>
      <c r="E8" s="2">
        <v>28.685600000000001</v>
      </c>
      <c r="F8" s="2">
        <v>4.2771999999999997</v>
      </c>
      <c r="G8" s="6">
        <v>4.3425000000000002</v>
      </c>
      <c r="H8" s="2">
        <v>10.2936</v>
      </c>
      <c r="I8" s="2">
        <v>4.9985999999999997</v>
      </c>
      <c r="J8" s="2">
        <v>3.2404000000000002</v>
      </c>
      <c r="K8" s="2">
        <v>165.61449999999999</v>
      </c>
      <c r="L8" s="2">
        <v>220.44839999999999</v>
      </c>
      <c r="M8" s="6">
        <v>247.49719999999999</v>
      </c>
      <c r="N8" s="6">
        <v>29.8918</v>
      </c>
      <c r="O8" s="7">
        <v>58.780500000000004</v>
      </c>
      <c r="P8" s="7">
        <v>17.406500000000001</v>
      </c>
      <c r="Q8" s="7">
        <v>93.244699999999995</v>
      </c>
      <c r="R8" s="7">
        <v>22.839200000000002</v>
      </c>
      <c r="S8" s="7">
        <v>21.2455</v>
      </c>
      <c r="T8" s="7">
        <v>21.066199999999998</v>
      </c>
      <c r="U8" s="7">
        <v>210.73949999999999</v>
      </c>
      <c r="V8" s="7">
        <v>7.0324</v>
      </c>
      <c r="W8" s="7">
        <v>2.0464000000000002</v>
      </c>
      <c r="X8" s="7">
        <v>20.195799999999998</v>
      </c>
      <c r="Y8" s="7">
        <v>20.1294</v>
      </c>
      <c r="Z8" s="7">
        <v>2.4213</v>
      </c>
      <c r="AA8" s="7">
        <v>4.3903999999999996</v>
      </c>
      <c r="AB8" s="7">
        <v>1.5599999999999999E-2</v>
      </c>
      <c r="AC8" s="7">
        <v>16.702400000000001</v>
      </c>
      <c r="AD8" s="7">
        <v>1.0632999999999999</v>
      </c>
      <c r="AE8" s="7">
        <v>0.21629999999999999</v>
      </c>
      <c r="AF8" s="7">
        <v>1.4832000000000001</v>
      </c>
      <c r="AG8" s="7">
        <v>4.0894000000000004</v>
      </c>
      <c r="AH8" s="7">
        <v>14.2294</v>
      </c>
      <c r="AI8" s="7">
        <v>85.140500000000003</v>
      </c>
      <c r="AJ8" s="7">
        <v>36.049799999999998</v>
      </c>
      <c r="AK8" s="7">
        <v>42.799599999999998</v>
      </c>
      <c r="AL8" s="7">
        <v>136.59350000000001</v>
      </c>
    </row>
    <row r="9" spans="1:38">
      <c r="A9" s="28" t="s">
        <v>9</v>
      </c>
      <c r="B9" s="29"/>
      <c r="C9" s="2">
        <v>47.247100000000003</v>
      </c>
      <c r="D9" s="2">
        <v>26.218399999999999</v>
      </c>
      <c r="E9" s="2">
        <v>26.596699999999998</v>
      </c>
      <c r="F9" s="2">
        <v>3.859</v>
      </c>
      <c r="G9" s="6">
        <v>3.9824999999999999</v>
      </c>
      <c r="H9" s="2">
        <v>9.0340000000000007</v>
      </c>
      <c r="I9" s="2">
        <v>4.1228999999999996</v>
      </c>
      <c r="J9" s="2">
        <v>2.5590000000000002</v>
      </c>
      <c r="K9" s="2">
        <v>119.9718</v>
      </c>
      <c r="L9" s="2">
        <v>212.47550000000001</v>
      </c>
      <c r="M9" s="6">
        <v>241.25280000000001</v>
      </c>
      <c r="N9" s="6">
        <v>28.497299999999999</v>
      </c>
      <c r="O9" s="7">
        <v>55.546500000000002</v>
      </c>
      <c r="P9" s="7">
        <v>16.588799999999999</v>
      </c>
      <c r="Q9" s="7">
        <v>86.495800000000003</v>
      </c>
      <c r="R9" s="7">
        <v>21.283100000000001</v>
      </c>
      <c r="S9" s="7">
        <v>19.36</v>
      </c>
      <c r="T9" s="7">
        <v>19.586400000000001</v>
      </c>
      <c r="U9" s="7">
        <v>197.5455</v>
      </c>
      <c r="V9" s="7">
        <v>6.3749000000000002</v>
      </c>
      <c r="W9" s="7">
        <v>1.6375</v>
      </c>
      <c r="X9" s="7">
        <v>18.871300000000002</v>
      </c>
      <c r="Y9" s="7">
        <v>16.527100000000001</v>
      </c>
      <c r="Z9" s="7">
        <v>2.1257000000000001</v>
      </c>
      <c r="AA9" s="7">
        <v>4.0445000000000002</v>
      </c>
      <c r="AB9" s="7">
        <v>7.7000000000000002E-3</v>
      </c>
      <c r="AC9" s="7">
        <v>15.4321</v>
      </c>
      <c r="AD9" s="7">
        <v>0.81479999999999997</v>
      </c>
      <c r="AE9" s="7">
        <v>0.1976</v>
      </c>
      <c r="AF9" s="7">
        <v>1.4031</v>
      </c>
      <c r="AG9" s="7">
        <v>3.84</v>
      </c>
      <c r="AH9" s="7">
        <v>11.7425</v>
      </c>
      <c r="AI9" s="7">
        <v>82.538899999999998</v>
      </c>
      <c r="AJ9" s="7">
        <v>34.299599999999998</v>
      </c>
      <c r="AK9" s="7">
        <v>38.8566</v>
      </c>
      <c r="AL9" s="7">
        <v>120.2884</v>
      </c>
    </row>
    <row r="10" spans="1:38">
      <c r="A10" s="28" t="s">
        <v>10</v>
      </c>
      <c r="B10" s="29"/>
      <c r="C10" s="2">
        <v>22.347300000000001</v>
      </c>
      <c r="D10" s="2">
        <v>2.7048000000000001</v>
      </c>
      <c r="E10" s="2">
        <v>0.7661</v>
      </c>
      <c r="F10" s="2">
        <v>0.25209999999999999</v>
      </c>
      <c r="G10" s="6">
        <v>0.20799999999999999</v>
      </c>
      <c r="H10" s="2">
        <v>0.50729999999999997</v>
      </c>
      <c r="I10" s="2">
        <v>0.2979</v>
      </c>
      <c r="J10" s="2">
        <v>0.28489999999999999</v>
      </c>
      <c r="K10" s="2">
        <v>40.843499999999999</v>
      </c>
      <c r="L10" s="2">
        <v>5.7660999999999998</v>
      </c>
      <c r="M10" s="6">
        <v>3.4104000000000001</v>
      </c>
      <c r="N10" s="6">
        <v>1.0399</v>
      </c>
      <c r="O10" s="7">
        <v>1.2831999999999999</v>
      </c>
      <c r="P10" s="7">
        <v>0.2011</v>
      </c>
      <c r="Q10" s="7">
        <v>1.7569999999999999</v>
      </c>
      <c r="R10" s="7">
        <v>0.64090000000000003</v>
      </c>
      <c r="S10" s="7">
        <v>1.121</v>
      </c>
      <c r="T10" s="7">
        <v>0.91590000000000005</v>
      </c>
      <c r="U10" s="7">
        <v>9.5009999999999994</v>
      </c>
      <c r="V10" s="7">
        <v>0.31719999999999998</v>
      </c>
      <c r="W10" s="7">
        <v>0.33360000000000001</v>
      </c>
      <c r="X10" s="7">
        <v>1.0505</v>
      </c>
      <c r="Y10" s="7">
        <v>2.9651000000000001</v>
      </c>
      <c r="Z10" s="7">
        <v>0.24729999999999999</v>
      </c>
      <c r="AA10" s="7">
        <v>0.16400000000000001</v>
      </c>
      <c r="AB10" s="7">
        <v>3.3E-3</v>
      </c>
      <c r="AC10" s="7">
        <v>0.9153</v>
      </c>
      <c r="AD10" s="7">
        <v>0.1181</v>
      </c>
      <c r="AE10" s="7">
        <v>5.8999999999999999E-3</v>
      </c>
      <c r="AF10" s="7">
        <v>4.0300000000000002E-2</v>
      </c>
      <c r="AG10" s="7">
        <v>0.16089999999999999</v>
      </c>
      <c r="AH10" s="7">
        <v>1.962</v>
      </c>
      <c r="AI10" s="7">
        <v>2.1351</v>
      </c>
      <c r="AJ10" s="7">
        <v>1.4887999999999999</v>
      </c>
      <c r="AK10" s="7">
        <v>2.7549999999999999</v>
      </c>
      <c r="AL10" s="7">
        <v>12.6714</v>
      </c>
    </row>
    <row r="11" spans="1:38" s="10" customFormat="1">
      <c r="A11" s="30" t="s">
        <v>0</v>
      </c>
      <c r="B11" s="31"/>
      <c r="C11" s="11">
        <v>4.7744999999999997</v>
      </c>
      <c r="D11" s="11">
        <v>1.2216</v>
      </c>
      <c r="E11" s="2">
        <v>1.3228</v>
      </c>
      <c r="F11" s="2">
        <v>0.1661</v>
      </c>
      <c r="G11" s="6">
        <v>0.152</v>
      </c>
      <c r="H11" s="2">
        <v>0.75229999999999997</v>
      </c>
      <c r="I11" s="2">
        <v>0.57779999999999998</v>
      </c>
      <c r="J11" s="2">
        <v>0.39650000000000002</v>
      </c>
      <c r="K11" s="2">
        <v>4.7991999999999999</v>
      </c>
      <c r="L11" s="2">
        <v>2.2067999999999999</v>
      </c>
      <c r="M11" s="6">
        <v>2.8340000000000001</v>
      </c>
      <c r="N11" s="6">
        <v>0.35460000000000003</v>
      </c>
      <c r="O11" s="7">
        <v>1.9508000000000001</v>
      </c>
      <c r="P11" s="7">
        <v>0.61660000000000004</v>
      </c>
      <c r="Q11" s="7">
        <v>4.9919000000000002</v>
      </c>
      <c r="R11" s="7">
        <v>0.91520000000000001</v>
      </c>
      <c r="S11" s="7">
        <v>0.76449999999999996</v>
      </c>
      <c r="T11" s="7">
        <v>0.56389999999999996</v>
      </c>
      <c r="U11" s="7">
        <v>3.6930000000000001</v>
      </c>
      <c r="V11" s="7">
        <v>0.34029999999999999</v>
      </c>
      <c r="W11" s="7">
        <v>7.5300000000000006E-2</v>
      </c>
      <c r="X11" s="7">
        <v>0.27400000000000002</v>
      </c>
      <c r="Y11" s="7">
        <v>0.63719999999999999</v>
      </c>
      <c r="Z11" s="7">
        <v>4.8300000000000003E-2</v>
      </c>
      <c r="AA11" s="7">
        <v>0.18190000000000001</v>
      </c>
      <c r="AB11" s="7">
        <v>4.5999999999999999E-3</v>
      </c>
      <c r="AC11" s="7">
        <v>0.35499999999999998</v>
      </c>
      <c r="AD11" s="7">
        <v>0.13039999999999999</v>
      </c>
      <c r="AE11" s="7">
        <v>1.2800000000000001E-2</v>
      </c>
      <c r="AF11" s="7">
        <v>3.9800000000000002E-2</v>
      </c>
      <c r="AG11" s="7">
        <v>8.8499999999999995E-2</v>
      </c>
      <c r="AH11" s="7">
        <v>0.52490000000000003</v>
      </c>
      <c r="AI11" s="7">
        <v>0.46650000000000003</v>
      </c>
      <c r="AJ11" s="7">
        <v>0.26140000000000002</v>
      </c>
      <c r="AK11" s="7">
        <v>1.1879999999999999</v>
      </c>
      <c r="AL11" s="7">
        <v>3.6337000000000002</v>
      </c>
    </row>
    <row r="12" spans="1:38" s="10" customFormat="1">
      <c r="A12" s="20" t="s">
        <v>1</v>
      </c>
      <c r="B12" s="21"/>
      <c r="C12" s="11">
        <v>69.768799999999999</v>
      </c>
      <c r="D12" s="11">
        <v>3.6981999999999999</v>
      </c>
      <c r="E12" s="2">
        <v>0.91349999999999998</v>
      </c>
      <c r="F12" s="2">
        <v>1.3946000000000001</v>
      </c>
      <c r="G12" s="6">
        <v>0.2893</v>
      </c>
      <c r="H12" s="2">
        <v>0.41360000000000002</v>
      </c>
      <c r="I12" s="2">
        <v>0.4662</v>
      </c>
      <c r="J12" s="2">
        <v>0.64800000000000002</v>
      </c>
      <c r="K12" s="2">
        <v>76.109899999999996</v>
      </c>
      <c r="L12" s="2">
        <v>18.212199999999999</v>
      </c>
      <c r="M12" s="6">
        <v>16.014199999999999</v>
      </c>
      <c r="N12" s="6">
        <v>1.1375</v>
      </c>
      <c r="O12" s="7">
        <v>1.7706</v>
      </c>
      <c r="P12" s="7">
        <v>0.83379999999999999</v>
      </c>
      <c r="Q12" s="7">
        <v>8.8533000000000008</v>
      </c>
      <c r="R12" s="7">
        <v>2.5676000000000001</v>
      </c>
      <c r="S12" s="7">
        <v>1.3419000000000001</v>
      </c>
      <c r="T12" s="7">
        <v>2.9213</v>
      </c>
      <c r="U12" s="7">
        <v>10.851599999999999</v>
      </c>
      <c r="V12" s="7">
        <v>2.0884</v>
      </c>
      <c r="W12" s="7">
        <v>1.196</v>
      </c>
      <c r="X12" s="7">
        <v>0.84470000000000001</v>
      </c>
      <c r="Y12" s="7">
        <v>3.0512999999999999</v>
      </c>
      <c r="Z12" s="7">
        <v>0.95</v>
      </c>
      <c r="AA12" s="7">
        <v>1.8123</v>
      </c>
      <c r="AB12" s="7">
        <v>2E-3</v>
      </c>
      <c r="AC12" s="7">
        <v>1.8116000000000001</v>
      </c>
      <c r="AD12" s="7">
        <v>0.1744</v>
      </c>
      <c r="AE12" s="7">
        <v>1.1599999999999999E-2</v>
      </c>
      <c r="AF12" s="7">
        <v>3.8899999999999997E-2</v>
      </c>
      <c r="AG12" s="7">
        <v>0.32790000000000002</v>
      </c>
      <c r="AH12" s="7">
        <v>0.3962</v>
      </c>
      <c r="AI12" s="7">
        <v>2.7599</v>
      </c>
      <c r="AJ12" s="7">
        <v>2.4474999999999998</v>
      </c>
      <c r="AK12" s="7">
        <v>2.2839</v>
      </c>
      <c r="AL12" s="7">
        <v>12.837400000000001</v>
      </c>
    </row>
    <row r="13" spans="1:38" s="10" customFormat="1">
      <c r="A13" s="12" t="s">
        <v>2</v>
      </c>
      <c r="B13" s="13"/>
      <c r="C13" s="11">
        <v>15.7936</v>
      </c>
      <c r="D13" s="11">
        <v>2.9872000000000001</v>
      </c>
      <c r="E13" s="2">
        <v>0.57820000000000005</v>
      </c>
      <c r="F13" s="2">
        <v>0.13650000000000001</v>
      </c>
      <c r="G13" s="6">
        <v>0.27450000000000002</v>
      </c>
      <c r="H13" s="2">
        <v>0.34860000000000002</v>
      </c>
      <c r="I13" s="2">
        <v>0.24229999999999999</v>
      </c>
      <c r="J13" s="2">
        <v>7.4999999999999997E-2</v>
      </c>
      <c r="K13" s="2">
        <v>16.6675</v>
      </c>
      <c r="L13" s="2">
        <v>10.0722</v>
      </c>
      <c r="M13" s="6">
        <v>7.1045999999999996</v>
      </c>
      <c r="N13" s="6">
        <v>0.85850000000000004</v>
      </c>
      <c r="O13" s="7">
        <v>0.65790000000000004</v>
      </c>
      <c r="P13" s="7">
        <v>0.35730000000000001</v>
      </c>
      <c r="Q13" s="7">
        <v>6.9126000000000003</v>
      </c>
      <c r="R13" s="7">
        <v>0.21840000000000001</v>
      </c>
      <c r="S13" s="7">
        <v>0.26740000000000003</v>
      </c>
      <c r="T13" s="7">
        <v>0.58750000000000002</v>
      </c>
      <c r="U13" s="7">
        <v>6.5959000000000003</v>
      </c>
      <c r="V13" s="7">
        <v>0.45850000000000002</v>
      </c>
      <c r="W13" s="7">
        <v>0.46050000000000002</v>
      </c>
      <c r="X13" s="7">
        <v>0.24859999999999999</v>
      </c>
      <c r="Y13" s="7">
        <v>1.0208999999999999</v>
      </c>
      <c r="Z13" s="7">
        <v>0.10349999999999999</v>
      </c>
      <c r="AA13" s="7">
        <v>7.4999999999999997E-2</v>
      </c>
      <c r="AB13" s="7">
        <v>2E-3</v>
      </c>
      <c r="AC13" s="7">
        <v>0.40849999999999997</v>
      </c>
      <c r="AD13" s="7">
        <v>1.06E-2</v>
      </c>
      <c r="AE13" s="7">
        <v>1.1599999999999999E-2</v>
      </c>
      <c r="AF13" s="7">
        <v>8.3000000000000001E-3</v>
      </c>
      <c r="AG13" s="7">
        <v>3.1300000000000001E-2</v>
      </c>
      <c r="AH13" s="7">
        <v>0.2462</v>
      </c>
      <c r="AI13" s="7">
        <v>1.8278000000000001</v>
      </c>
      <c r="AJ13" s="7">
        <v>2.3538999999999999</v>
      </c>
      <c r="AK13" s="7">
        <v>1.5454000000000001</v>
      </c>
      <c r="AL13" s="7">
        <v>5.8589000000000002</v>
      </c>
    </row>
    <row r="14" spans="1:38" s="10" customFormat="1">
      <c r="A14" s="12" t="s">
        <v>3</v>
      </c>
      <c r="B14" s="13"/>
      <c r="C14" s="11">
        <v>27.3231</v>
      </c>
      <c r="D14" s="11">
        <v>0.54720000000000002</v>
      </c>
      <c r="E14" s="2">
        <v>8.0000000000000004E-4</v>
      </c>
      <c r="F14" s="2">
        <v>1.2534000000000001</v>
      </c>
      <c r="G14" s="6">
        <v>1.6999999999999999E-3</v>
      </c>
      <c r="H14" s="2">
        <v>0</v>
      </c>
      <c r="I14" s="2">
        <v>0.1968</v>
      </c>
      <c r="J14" s="2">
        <v>5.0000000000000001E-4</v>
      </c>
      <c r="K14" s="2">
        <v>57.585299999999997</v>
      </c>
      <c r="L14" s="2">
        <v>2.5903999999999998</v>
      </c>
      <c r="M14" s="6">
        <v>6.0183</v>
      </c>
      <c r="N14" s="6">
        <v>2.8E-3</v>
      </c>
      <c r="O14" s="7">
        <v>0.50239999999999996</v>
      </c>
      <c r="P14" s="7">
        <v>0.15079999999999999</v>
      </c>
      <c r="Q14" s="7">
        <v>0.2457</v>
      </c>
      <c r="R14" s="7">
        <v>0.46429999999999999</v>
      </c>
      <c r="S14" s="7">
        <v>3.3E-3</v>
      </c>
      <c r="T14" s="7">
        <v>2.0950000000000002</v>
      </c>
      <c r="U14" s="7">
        <v>2.7349000000000001</v>
      </c>
      <c r="V14" s="7">
        <v>0.10059999999999999</v>
      </c>
      <c r="W14" s="7">
        <v>0.72089999999999999</v>
      </c>
      <c r="X14" s="7">
        <v>0.50819999999999999</v>
      </c>
      <c r="Y14" s="7">
        <v>0.30869999999999997</v>
      </c>
      <c r="Z14" s="7">
        <v>0</v>
      </c>
      <c r="AA14" s="7">
        <v>0</v>
      </c>
      <c r="AB14" s="7">
        <v>0</v>
      </c>
      <c r="AC14" s="7">
        <v>0</v>
      </c>
      <c r="AD14" s="7">
        <v>0.13</v>
      </c>
      <c r="AE14" s="7">
        <v>0</v>
      </c>
      <c r="AF14" s="7">
        <v>0</v>
      </c>
      <c r="AG14" s="7">
        <v>0</v>
      </c>
      <c r="AH14" s="7">
        <v>0.128</v>
      </c>
      <c r="AI14" s="7">
        <v>0.65269999999999995</v>
      </c>
      <c r="AJ14" s="7">
        <v>8.0000000000000002E-3</v>
      </c>
      <c r="AK14" s="7">
        <v>0.63749999999999996</v>
      </c>
      <c r="AL14" s="7">
        <v>6.5896999999999997</v>
      </c>
    </row>
    <row r="15" spans="1:38" s="10" customFormat="1">
      <c r="A15" s="18" t="s">
        <v>4</v>
      </c>
      <c r="B15" s="19"/>
      <c r="C15" s="11">
        <v>437.71769999999998</v>
      </c>
      <c r="D15" s="11">
        <v>30.4221</v>
      </c>
      <c r="E15" s="2">
        <v>19.778099999999998</v>
      </c>
      <c r="F15" s="2">
        <v>4.8299000000000003</v>
      </c>
      <c r="G15" s="6">
        <v>7.5327999999999999</v>
      </c>
      <c r="H15" s="2">
        <v>20.191700000000001</v>
      </c>
      <c r="I15" s="2">
        <v>19.341699999999999</v>
      </c>
      <c r="J15" s="2">
        <v>10.8209</v>
      </c>
      <c r="K15" s="2">
        <v>381.9599</v>
      </c>
      <c r="L15" s="2">
        <v>148.77090000000001</v>
      </c>
      <c r="M15" s="6">
        <v>89.5702</v>
      </c>
      <c r="N15" s="6">
        <v>28.9621</v>
      </c>
      <c r="O15" s="7">
        <v>42.378900000000002</v>
      </c>
      <c r="P15" s="7">
        <v>13.481199999999999</v>
      </c>
      <c r="Q15" s="7">
        <v>83.150599999999997</v>
      </c>
      <c r="R15" s="7">
        <v>17.552900000000001</v>
      </c>
      <c r="S15" s="7">
        <v>25.8294</v>
      </c>
      <c r="T15" s="7">
        <v>17.343699999999998</v>
      </c>
      <c r="U15" s="7">
        <v>137.85830000000001</v>
      </c>
      <c r="V15" s="7">
        <v>21.789899999999999</v>
      </c>
      <c r="W15" s="7">
        <v>11.2067</v>
      </c>
      <c r="X15" s="7">
        <v>41.0486</v>
      </c>
      <c r="Y15" s="7">
        <v>27.9682</v>
      </c>
      <c r="Z15" s="7">
        <v>3.8431999999999999</v>
      </c>
      <c r="AA15" s="7">
        <v>9.7236999999999991</v>
      </c>
      <c r="AB15" s="7">
        <v>5.9900000000000002E-2</v>
      </c>
      <c r="AC15" s="7">
        <v>12.9777</v>
      </c>
      <c r="AD15" s="7">
        <v>12.245699999999999</v>
      </c>
      <c r="AE15" s="7">
        <v>0.1527</v>
      </c>
      <c r="AF15" s="7">
        <v>0.81789999999999996</v>
      </c>
      <c r="AG15" s="7">
        <v>4.8479000000000001</v>
      </c>
      <c r="AH15" s="7">
        <v>15.9511</v>
      </c>
      <c r="AI15" s="7">
        <v>92.031700000000001</v>
      </c>
      <c r="AJ15" s="7">
        <v>62.517699999999998</v>
      </c>
      <c r="AK15" s="7">
        <v>33.598199999999999</v>
      </c>
      <c r="AL15" s="7">
        <v>147.05430000000001</v>
      </c>
    </row>
    <row r="16" spans="1:38" s="10" customFormat="1">
      <c r="A16" s="18" t="s">
        <v>6</v>
      </c>
      <c r="B16" s="19"/>
      <c r="C16" s="11">
        <v>47.2346</v>
      </c>
      <c r="D16" s="11">
        <v>2.2000000000000001E-3</v>
      </c>
      <c r="E16" s="2">
        <v>0</v>
      </c>
      <c r="F16" s="2">
        <v>0</v>
      </c>
      <c r="G16" s="6">
        <v>0</v>
      </c>
      <c r="H16" s="2">
        <v>0</v>
      </c>
      <c r="I16" s="2">
        <v>5.9999999999999995E-4</v>
      </c>
      <c r="J16" s="2">
        <v>2.9999999999999997E-4</v>
      </c>
      <c r="K16" s="2">
        <v>22.155999999999999</v>
      </c>
      <c r="L16" s="2">
        <v>7.85E-2</v>
      </c>
      <c r="M16" s="6">
        <v>2.3772000000000002</v>
      </c>
      <c r="N16" s="6">
        <v>1.0200000000000001E-2</v>
      </c>
      <c r="O16" s="7">
        <v>9.3549000000000007</v>
      </c>
      <c r="P16" s="7">
        <v>0</v>
      </c>
      <c r="Q16" s="7">
        <v>3.32E-2</v>
      </c>
      <c r="R16" s="7">
        <v>0</v>
      </c>
      <c r="S16" s="7">
        <v>0</v>
      </c>
      <c r="T16" s="7">
        <v>8.0000000000000004E-4</v>
      </c>
      <c r="U16" s="7">
        <v>4.7000000000000002E-3</v>
      </c>
      <c r="V16" s="7">
        <v>0</v>
      </c>
      <c r="W16" s="7">
        <v>0</v>
      </c>
      <c r="X16" s="7">
        <v>5.0000000000000001E-4</v>
      </c>
      <c r="Y16" s="7">
        <v>1E-3</v>
      </c>
      <c r="Z16" s="7">
        <v>5.0000000000000001E-4</v>
      </c>
      <c r="AA16" s="7">
        <v>0</v>
      </c>
      <c r="AB16" s="7">
        <v>0</v>
      </c>
      <c r="AC16" s="7">
        <v>1.4E-3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41.088099999999997</v>
      </c>
      <c r="AJ16" s="7">
        <v>1E-4</v>
      </c>
      <c r="AK16" s="7">
        <v>0.49769999999999998</v>
      </c>
      <c r="AL16" s="7">
        <v>3.1699999999999999E-2</v>
      </c>
    </row>
    <row r="17" spans="1:38" s="10" customFormat="1">
      <c r="A17" s="18" t="s">
        <v>7</v>
      </c>
      <c r="B17" s="19"/>
      <c r="C17" s="11">
        <v>390.48309999999998</v>
      </c>
      <c r="D17" s="11">
        <v>30.419899999999998</v>
      </c>
      <c r="E17" s="2">
        <v>19.778099999999998</v>
      </c>
      <c r="F17" s="2">
        <v>4.8299000000000003</v>
      </c>
      <c r="G17" s="6">
        <v>7.5327999999999999</v>
      </c>
      <c r="H17" s="2">
        <v>20.191700000000001</v>
      </c>
      <c r="I17" s="2">
        <v>19.341100000000001</v>
      </c>
      <c r="J17" s="2">
        <v>10.820600000000001</v>
      </c>
      <c r="K17" s="2">
        <v>359.8039</v>
      </c>
      <c r="L17" s="2">
        <v>148.69239999999999</v>
      </c>
      <c r="M17" s="6">
        <v>87.192999999999998</v>
      </c>
      <c r="N17" s="6">
        <v>28.951899999999998</v>
      </c>
      <c r="O17" s="7">
        <v>33.024000000000001</v>
      </c>
      <c r="P17" s="7">
        <v>13.481199999999999</v>
      </c>
      <c r="Q17" s="7">
        <v>83.117400000000004</v>
      </c>
      <c r="R17" s="7">
        <v>17.552900000000001</v>
      </c>
      <c r="S17" s="7">
        <v>25.8294</v>
      </c>
      <c r="T17" s="7">
        <v>17.3429</v>
      </c>
      <c r="U17" s="7">
        <v>137.8536</v>
      </c>
      <c r="V17" s="7">
        <v>21.789899999999999</v>
      </c>
      <c r="W17" s="7">
        <v>11.2067</v>
      </c>
      <c r="X17" s="7">
        <v>41.048099999999998</v>
      </c>
      <c r="Y17" s="7">
        <v>27.967199999999998</v>
      </c>
      <c r="Z17" s="7">
        <v>3.8426999999999998</v>
      </c>
      <c r="AA17" s="7">
        <v>9.7236999999999991</v>
      </c>
      <c r="AB17" s="7">
        <v>5.9900000000000002E-2</v>
      </c>
      <c r="AC17" s="7">
        <v>12.9763</v>
      </c>
      <c r="AD17" s="7">
        <v>12.245699999999999</v>
      </c>
      <c r="AE17" s="7">
        <v>0.1527</v>
      </c>
      <c r="AF17" s="7">
        <v>0.81789999999999996</v>
      </c>
      <c r="AG17" s="7">
        <v>4.8479000000000001</v>
      </c>
      <c r="AH17" s="7">
        <v>15.9511</v>
      </c>
      <c r="AI17" s="7">
        <v>50.943600000000004</v>
      </c>
      <c r="AJ17" s="7">
        <v>62.517600000000002</v>
      </c>
      <c r="AK17" s="7">
        <v>33.100499999999997</v>
      </c>
      <c r="AL17" s="7">
        <v>147.02260000000001</v>
      </c>
    </row>
    <row r="18" spans="1:38" s="10" customFormat="1">
      <c r="A18" s="20" t="s">
        <v>8</v>
      </c>
      <c r="B18" s="21"/>
      <c r="C18" s="11">
        <v>369.37209999999999</v>
      </c>
      <c r="D18" s="11">
        <v>27.6541</v>
      </c>
      <c r="E18" s="2">
        <v>18.638500000000001</v>
      </c>
      <c r="F18" s="2">
        <v>4.6996000000000002</v>
      </c>
      <c r="G18" s="6">
        <v>7.1258999999999997</v>
      </c>
      <c r="H18" s="2">
        <v>19.533200000000001</v>
      </c>
      <c r="I18" s="2">
        <v>18.884</v>
      </c>
      <c r="J18" s="2">
        <v>10.4764</v>
      </c>
      <c r="K18" s="2">
        <v>251.46639999999999</v>
      </c>
      <c r="L18" s="2">
        <v>133.30449999999999</v>
      </c>
      <c r="M18" s="6">
        <v>70.971599999999995</v>
      </c>
      <c r="N18" s="6">
        <v>28.372</v>
      </c>
      <c r="O18" s="7">
        <v>31.043199999999999</v>
      </c>
      <c r="P18" s="7">
        <v>13.0686</v>
      </c>
      <c r="Q18" s="7">
        <v>76.728899999999996</v>
      </c>
      <c r="R18" s="7">
        <v>15.540699999999999</v>
      </c>
      <c r="S18" s="7">
        <v>24.861499999999999</v>
      </c>
      <c r="T18" s="7">
        <v>16.5351</v>
      </c>
      <c r="U18" s="7">
        <v>129.28200000000001</v>
      </c>
      <c r="V18" s="7">
        <v>19.649999999999999</v>
      </c>
      <c r="W18" s="7">
        <v>10.5107</v>
      </c>
      <c r="X18" s="7">
        <v>38.14</v>
      </c>
      <c r="Y18" s="7">
        <v>23.644300000000001</v>
      </c>
      <c r="Z18" s="7">
        <v>1.3222</v>
      </c>
      <c r="AA18" s="7">
        <v>8.8247999999999998</v>
      </c>
      <c r="AB18" s="7">
        <v>4.7899999999999998E-2</v>
      </c>
      <c r="AC18" s="7">
        <v>11.839499999999999</v>
      </c>
      <c r="AD18" s="7">
        <v>10.5281</v>
      </c>
      <c r="AE18" s="7">
        <v>0.1085</v>
      </c>
      <c r="AF18" s="7">
        <v>0.67920000000000003</v>
      </c>
      <c r="AG18" s="7">
        <v>2.2210999999999999</v>
      </c>
      <c r="AH18" s="7">
        <v>13.418699999999999</v>
      </c>
      <c r="AI18" s="7">
        <v>47.479500000000002</v>
      </c>
      <c r="AJ18" s="7">
        <v>61.176000000000002</v>
      </c>
      <c r="AK18" s="7">
        <v>30.789200000000001</v>
      </c>
      <c r="AL18" s="7">
        <v>120.6909</v>
      </c>
    </row>
    <row r="19" spans="1:38" s="10" customFormat="1">
      <c r="A19" s="12" t="s">
        <v>9</v>
      </c>
      <c r="B19" s="13"/>
      <c r="C19" s="11">
        <v>311.803</v>
      </c>
      <c r="D19" s="11">
        <v>19.740400000000001</v>
      </c>
      <c r="E19" s="2">
        <v>17.067799999999998</v>
      </c>
      <c r="F19" s="2">
        <v>3.6349</v>
      </c>
      <c r="G19" s="6">
        <v>5.8304</v>
      </c>
      <c r="H19" s="2">
        <v>17.732199999999999</v>
      </c>
      <c r="I19" s="2">
        <v>15.694699999999999</v>
      </c>
      <c r="J19" s="2">
        <v>9.3902000000000001</v>
      </c>
      <c r="K19" s="2">
        <v>207.0668</v>
      </c>
      <c r="L19" s="2">
        <v>117.1985</v>
      </c>
      <c r="M19" s="6">
        <v>55.194200000000002</v>
      </c>
      <c r="N19" s="6">
        <v>26.5624</v>
      </c>
      <c r="O19" s="7">
        <v>28.4848</v>
      </c>
      <c r="P19" s="7">
        <v>11.9659</v>
      </c>
      <c r="Q19" s="7">
        <v>71.697900000000004</v>
      </c>
      <c r="R19" s="7">
        <v>13.685600000000001</v>
      </c>
      <c r="S19" s="7">
        <v>21.768799999999999</v>
      </c>
      <c r="T19" s="7">
        <v>14.692500000000001</v>
      </c>
      <c r="U19" s="7">
        <v>93.921700000000001</v>
      </c>
      <c r="V19" s="7">
        <v>18.8188</v>
      </c>
      <c r="W19" s="7">
        <v>9.5207999999999995</v>
      </c>
      <c r="X19" s="7">
        <v>35.447499999999998</v>
      </c>
      <c r="Y19" s="7">
        <v>20.1707</v>
      </c>
      <c r="Z19" s="7">
        <v>0.87709999999999999</v>
      </c>
      <c r="AA19" s="7">
        <v>7.9988999999999999</v>
      </c>
      <c r="AB19" s="7">
        <v>1.9E-3</v>
      </c>
      <c r="AC19" s="7">
        <v>9.5271000000000008</v>
      </c>
      <c r="AD19" s="7">
        <v>10.097099999999999</v>
      </c>
      <c r="AE19" s="7">
        <v>6.1699999999999998E-2</v>
      </c>
      <c r="AF19" s="7">
        <v>0.39200000000000002</v>
      </c>
      <c r="AG19" s="7">
        <v>1.7561</v>
      </c>
      <c r="AH19" s="7">
        <v>10.983000000000001</v>
      </c>
      <c r="AI19" s="7">
        <v>43.787599999999998</v>
      </c>
      <c r="AJ19" s="7">
        <v>58.4908</v>
      </c>
      <c r="AK19" s="7">
        <v>27.893899999999999</v>
      </c>
      <c r="AL19" s="7">
        <v>100.38939999999999</v>
      </c>
    </row>
    <row r="20" spans="1:38" s="10" customFormat="1">
      <c r="A20" s="12" t="s">
        <v>10</v>
      </c>
      <c r="B20" s="13"/>
      <c r="C20" s="11">
        <v>26.822600000000001</v>
      </c>
      <c r="D20" s="11">
        <v>2.8559000000000001</v>
      </c>
      <c r="E20" s="2">
        <v>1.462</v>
      </c>
      <c r="F20" s="2">
        <v>0.82709999999999995</v>
      </c>
      <c r="G20" s="6">
        <v>0.56520000000000004</v>
      </c>
      <c r="H20" s="2">
        <v>1.5085999999999999</v>
      </c>
      <c r="I20" s="2">
        <v>2.8534999999999999</v>
      </c>
      <c r="J20" s="2">
        <v>1.0054000000000001</v>
      </c>
      <c r="K20" s="2">
        <v>37.432499999999997</v>
      </c>
      <c r="L20" s="2">
        <v>10.5259</v>
      </c>
      <c r="M20" s="6">
        <v>8.1745999999999999</v>
      </c>
      <c r="N20" s="6">
        <v>1.6194999999999999</v>
      </c>
      <c r="O20" s="7">
        <v>1.7722</v>
      </c>
      <c r="P20" s="7">
        <v>0.81689999999999996</v>
      </c>
      <c r="Q20" s="7">
        <v>3.8552</v>
      </c>
      <c r="R20" s="7">
        <v>1.5726</v>
      </c>
      <c r="S20" s="7">
        <v>2.2989000000000002</v>
      </c>
      <c r="T20" s="7">
        <v>1.3987000000000001</v>
      </c>
      <c r="U20" s="7">
        <v>12.0467</v>
      </c>
      <c r="V20" s="7">
        <v>0.6149</v>
      </c>
      <c r="W20" s="7">
        <v>0.92120000000000002</v>
      </c>
      <c r="X20" s="7">
        <v>2.0785999999999998</v>
      </c>
      <c r="Y20" s="7">
        <v>3.2027000000000001</v>
      </c>
      <c r="Z20" s="7">
        <v>0.41070000000000001</v>
      </c>
      <c r="AA20" s="7">
        <v>0.62209999999999999</v>
      </c>
      <c r="AB20" s="7">
        <v>0.01</v>
      </c>
      <c r="AC20" s="7">
        <v>1.3521000000000001</v>
      </c>
      <c r="AD20" s="7">
        <v>0.28560000000000002</v>
      </c>
      <c r="AE20" s="7">
        <v>3.32E-2</v>
      </c>
      <c r="AF20" s="7">
        <v>0.2792</v>
      </c>
      <c r="AG20" s="7">
        <v>0.41270000000000001</v>
      </c>
      <c r="AH20" s="7">
        <v>1.3407</v>
      </c>
      <c r="AI20" s="7">
        <v>2.5558000000000001</v>
      </c>
      <c r="AJ20" s="7">
        <v>2.2982</v>
      </c>
      <c r="AK20" s="7">
        <v>2.6078000000000001</v>
      </c>
      <c r="AL20" s="7">
        <v>13.9674</v>
      </c>
    </row>
    <row r="21" spans="1:38" s="10" customFormat="1">
      <c r="A21" s="12" t="s">
        <v>0</v>
      </c>
      <c r="B21" s="13"/>
      <c r="C21" s="11">
        <v>30.746500000000001</v>
      </c>
      <c r="D21" s="11">
        <v>5.0578000000000003</v>
      </c>
      <c r="E21" s="2">
        <v>0.1087</v>
      </c>
      <c r="F21" s="2">
        <v>0.23760000000000001</v>
      </c>
      <c r="G21" s="6">
        <v>0.73029999999999995</v>
      </c>
      <c r="H21" s="2">
        <v>0.29239999999999999</v>
      </c>
      <c r="I21" s="2">
        <v>0.33579999999999999</v>
      </c>
      <c r="J21" s="2">
        <v>8.0799999999999997E-2</v>
      </c>
      <c r="K21" s="2">
        <v>6.9671000000000003</v>
      </c>
      <c r="L21" s="2">
        <v>5.5800999999999998</v>
      </c>
      <c r="M21" s="6">
        <v>7.6028000000000002</v>
      </c>
      <c r="N21" s="6">
        <v>0.19009999999999999</v>
      </c>
      <c r="O21" s="7">
        <v>0.78620000000000001</v>
      </c>
      <c r="P21" s="7">
        <v>0.2858</v>
      </c>
      <c r="Q21" s="7">
        <v>1.1758</v>
      </c>
      <c r="R21" s="7">
        <v>0.28249999999999997</v>
      </c>
      <c r="S21" s="7">
        <v>0.79379999999999995</v>
      </c>
      <c r="T21" s="7">
        <v>0.44390000000000002</v>
      </c>
      <c r="U21" s="7">
        <v>23.313600000000001</v>
      </c>
      <c r="V21" s="7">
        <v>0.21629999999999999</v>
      </c>
      <c r="W21" s="7">
        <v>6.8699999999999997E-2</v>
      </c>
      <c r="X21" s="7">
        <v>0.6139</v>
      </c>
      <c r="Y21" s="7">
        <v>0.27089999999999997</v>
      </c>
      <c r="Z21" s="7">
        <v>3.44E-2</v>
      </c>
      <c r="AA21" s="7">
        <v>0.20380000000000001</v>
      </c>
      <c r="AB21" s="7">
        <v>3.5999999999999997E-2</v>
      </c>
      <c r="AC21" s="7">
        <v>0.96030000000000004</v>
      </c>
      <c r="AD21" s="7">
        <v>0.1454</v>
      </c>
      <c r="AE21" s="7">
        <v>1.3599999999999999E-2</v>
      </c>
      <c r="AF21" s="7">
        <v>8.0000000000000002E-3</v>
      </c>
      <c r="AG21" s="7">
        <v>5.2299999999999999E-2</v>
      </c>
      <c r="AH21" s="7">
        <v>1.095</v>
      </c>
      <c r="AI21" s="7">
        <v>1.1361000000000001</v>
      </c>
      <c r="AJ21" s="7">
        <v>0.38700000000000001</v>
      </c>
      <c r="AK21" s="7">
        <v>0.28749999999999998</v>
      </c>
      <c r="AL21" s="7">
        <v>6.3341000000000003</v>
      </c>
    </row>
    <row r="22" spans="1:38">
      <c r="A22" s="14" t="s">
        <v>1</v>
      </c>
      <c r="B22" s="15"/>
      <c r="C22" s="2">
        <v>21.111000000000001</v>
      </c>
      <c r="D22" s="2">
        <v>2.7658</v>
      </c>
      <c r="E22" s="2">
        <v>1.1395999999999999</v>
      </c>
      <c r="F22" s="2">
        <v>0.1303</v>
      </c>
      <c r="G22" s="6">
        <v>0.40689999999999998</v>
      </c>
      <c r="H22" s="2">
        <v>0.65849999999999997</v>
      </c>
      <c r="I22" s="2">
        <v>0.45710000000000001</v>
      </c>
      <c r="J22" s="2">
        <v>0.34420000000000001</v>
      </c>
      <c r="K22" s="2">
        <v>108.33750000000001</v>
      </c>
      <c r="L22" s="2">
        <v>15.3879</v>
      </c>
      <c r="M22" s="6">
        <v>16.221399999999999</v>
      </c>
      <c r="N22" s="6">
        <v>0.57989999999999997</v>
      </c>
      <c r="O22" s="7">
        <v>1.9807999999999999</v>
      </c>
      <c r="P22" s="7">
        <v>0.41260000000000002</v>
      </c>
      <c r="Q22" s="7">
        <v>6.3884999999999996</v>
      </c>
      <c r="R22" s="7">
        <v>2.0122</v>
      </c>
      <c r="S22" s="7">
        <v>0.96789999999999998</v>
      </c>
      <c r="T22" s="7">
        <v>0.80779999999999996</v>
      </c>
      <c r="U22" s="7">
        <v>8.5716000000000001</v>
      </c>
      <c r="V22" s="7">
        <v>2.1398999999999999</v>
      </c>
      <c r="W22" s="7">
        <v>0.69599999999999995</v>
      </c>
      <c r="X22" s="7">
        <v>2.9081000000000001</v>
      </c>
      <c r="Y22" s="7">
        <v>4.3228999999999997</v>
      </c>
      <c r="Z22" s="7">
        <v>2.5205000000000002</v>
      </c>
      <c r="AA22" s="7">
        <v>0.89890000000000003</v>
      </c>
      <c r="AB22" s="7">
        <v>1.2E-2</v>
      </c>
      <c r="AC22" s="7">
        <v>1.1368</v>
      </c>
      <c r="AD22" s="7">
        <v>1.7176</v>
      </c>
      <c r="AE22" s="7">
        <v>4.4200000000000003E-2</v>
      </c>
      <c r="AF22" s="7">
        <v>0.13869999999999999</v>
      </c>
      <c r="AG22" s="7">
        <v>2.6267999999999998</v>
      </c>
      <c r="AH22" s="7">
        <v>2.5324</v>
      </c>
      <c r="AI22" s="7">
        <v>3.4641000000000002</v>
      </c>
      <c r="AJ22" s="7">
        <v>1.3415999999999999</v>
      </c>
      <c r="AK22" s="7">
        <v>2.3113000000000001</v>
      </c>
      <c r="AL22" s="7">
        <v>26.331700000000001</v>
      </c>
    </row>
    <row r="23" spans="1:38">
      <c r="A23" s="16" t="s">
        <v>2</v>
      </c>
      <c r="B23" s="17"/>
      <c r="C23" s="2">
        <v>10.1242</v>
      </c>
      <c r="D23" s="2">
        <v>0.79359999999999997</v>
      </c>
      <c r="E23" s="2">
        <v>0.81240000000000001</v>
      </c>
      <c r="F23" s="2">
        <v>0.01</v>
      </c>
      <c r="G23" s="6">
        <v>1.5800000000000002E-2</v>
      </c>
      <c r="H23" s="2">
        <v>0.19969999999999999</v>
      </c>
      <c r="I23" s="2">
        <v>0.03</v>
      </c>
      <c r="J23" s="2">
        <v>1.0800000000000001E-2</v>
      </c>
      <c r="K23" s="2">
        <v>16.5867</v>
      </c>
      <c r="L23" s="2">
        <v>7.0351999999999997</v>
      </c>
      <c r="M23" s="6">
        <v>8.4713999999999992</v>
      </c>
      <c r="N23" s="6">
        <v>0.21329999999999999</v>
      </c>
      <c r="O23" s="7">
        <v>0.64400000000000002</v>
      </c>
      <c r="P23" s="7">
        <v>6.4199999999999993E-2</v>
      </c>
      <c r="Q23" s="7">
        <v>0.872</v>
      </c>
      <c r="R23" s="7">
        <v>0.37690000000000001</v>
      </c>
      <c r="S23" s="7">
        <v>0.39579999999999999</v>
      </c>
      <c r="T23" s="7">
        <v>0.32829999999999998</v>
      </c>
      <c r="U23" s="7">
        <v>4.1275000000000004</v>
      </c>
      <c r="V23" s="7">
        <v>0.10050000000000001</v>
      </c>
      <c r="W23" s="7">
        <v>0.68910000000000005</v>
      </c>
      <c r="X23" s="7">
        <v>2.3134999999999999</v>
      </c>
      <c r="Y23" s="7">
        <v>2.1469</v>
      </c>
      <c r="Z23" s="7">
        <v>3.2500000000000001E-2</v>
      </c>
      <c r="AA23" s="7">
        <v>2.6800000000000001E-2</v>
      </c>
      <c r="AB23" s="7">
        <v>1.2E-2</v>
      </c>
      <c r="AC23" s="7">
        <v>9.4999999999999998E-3</v>
      </c>
      <c r="AD23" s="7">
        <v>1E-3</v>
      </c>
      <c r="AE23" s="7">
        <v>0</v>
      </c>
      <c r="AF23" s="7">
        <v>5.7999999999999996E-3</v>
      </c>
      <c r="AG23" s="7">
        <v>8.0199999999999994E-2</v>
      </c>
      <c r="AH23" s="7">
        <v>0.27450000000000002</v>
      </c>
      <c r="AI23" s="7">
        <v>0.71970000000000001</v>
      </c>
      <c r="AJ23" s="7">
        <v>1.0061</v>
      </c>
      <c r="AK23" s="7">
        <v>0.34810000000000002</v>
      </c>
      <c r="AL23" s="7">
        <v>7.2355</v>
      </c>
    </row>
    <row r="24" spans="1:38">
      <c r="A24" s="16" t="s">
        <v>3</v>
      </c>
      <c r="B24" s="17"/>
      <c r="C24" s="2">
        <v>5.0307000000000004</v>
      </c>
      <c r="D24" s="2">
        <v>0</v>
      </c>
      <c r="E24" s="2">
        <v>1.6999999999999999E-3</v>
      </c>
      <c r="F24" s="2">
        <v>0</v>
      </c>
      <c r="G24" s="6">
        <v>0.30620000000000003</v>
      </c>
      <c r="H24" s="2">
        <v>5.0000000000000001E-4</v>
      </c>
      <c r="I24" s="2">
        <v>0</v>
      </c>
      <c r="J24" s="2">
        <v>0</v>
      </c>
      <c r="K24" s="2">
        <v>86.091700000000003</v>
      </c>
      <c r="L24" s="2">
        <v>2.3986999999999998</v>
      </c>
      <c r="M24" s="6">
        <v>8.8999999999999999E-3</v>
      </c>
      <c r="N24" s="6">
        <v>0</v>
      </c>
      <c r="O24" s="7">
        <v>0</v>
      </c>
      <c r="P24" s="7">
        <v>0</v>
      </c>
      <c r="Q24" s="7">
        <v>2.1514000000000002</v>
      </c>
      <c r="R24" s="7">
        <v>2.0000000000000001E-4</v>
      </c>
      <c r="S24" s="7">
        <v>0</v>
      </c>
      <c r="T24" s="7">
        <v>3.3000000000000002E-2</v>
      </c>
      <c r="U24" s="7">
        <v>1.6478999999999999</v>
      </c>
      <c r="V24" s="7">
        <v>0</v>
      </c>
      <c r="W24" s="7">
        <v>0</v>
      </c>
      <c r="X24" s="7">
        <v>2.9999999999999997E-4</v>
      </c>
      <c r="Y24" s="7">
        <v>2.3999999999999998E-3</v>
      </c>
      <c r="Z24" s="7">
        <v>0.2351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2.153</v>
      </c>
      <c r="AH24" s="7">
        <v>2.5600000000000001E-2</v>
      </c>
      <c r="AI24" s="7">
        <v>1.01E-2</v>
      </c>
      <c r="AJ24" s="7">
        <v>0.20599999999999999</v>
      </c>
      <c r="AK24" s="7">
        <v>0.95030000000000003</v>
      </c>
      <c r="AL24" s="7">
        <v>14.610900000000001</v>
      </c>
    </row>
    <row r="25" spans="1:38">
      <c r="A25" s="18" t="s">
        <v>103</v>
      </c>
      <c r="B25" s="19"/>
      <c r="C25" s="11">
        <f>C5-C15</f>
        <v>-213.20179999999999</v>
      </c>
      <c r="D25" s="11">
        <f t="shared" ref="D25:AL32" si="0">D5-D15</f>
        <v>3.4243999999999986</v>
      </c>
      <c r="E25" s="11">
        <f t="shared" si="0"/>
        <v>9.821900000000003</v>
      </c>
      <c r="F25" s="11">
        <f t="shared" si="0"/>
        <v>0.84229999999999983</v>
      </c>
      <c r="G25" s="11">
        <f t="shared" si="0"/>
        <v>-2.9009999999999998</v>
      </c>
      <c r="H25" s="11">
        <f t="shared" si="0"/>
        <v>-9.4661000000000008</v>
      </c>
      <c r="I25" s="11">
        <f t="shared" si="0"/>
        <v>-13.876899999999999</v>
      </c>
      <c r="J25" s="11">
        <f t="shared" si="0"/>
        <v>-6.9316999999999993</v>
      </c>
      <c r="K25" s="11">
        <f t="shared" si="0"/>
        <v>-137.54429999999999</v>
      </c>
      <c r="L25" s="11">
        <f t="shared" si="0"/>
        <v>89.919699999999978</v>
      </c>
      <c r="M25" s="11">
        <f t="shared" si="0"/>
        <v>177.30239999999998</v>
      </c>
      <c r="N25" s="11">
        <f t="shared" si="0"/>
        <v>2.0677000000000021</v>
      </c>
      <c r="O25" s="11">
        <f t="shared" si="0"/>
        <v>21.089700000000001</v>
      </c>
      <c r="P25" s="11">
        <f t="shared" si="0"/>
        <v>4.7598000000000003</v>
      </c>
      <c r="Q25" s="11">
        <f t="shared" si="0"/>
        <v>23.133099999999999</v>
      </c>
      <c r="R25" s="11">
        <f t="shared" si="0"/>
        <v>7.8546999999999976</v>
      </c>
      <c r="S25" s="11">
        <f t="shared" si="0"/>
        <v>-3.2227999999999994</v>
      </c>
      <c r="T25" s="11">
        <f t="shared" si="0"/>
        <v>6.6450000000000031</v>
      </c>
      <c r="U25" s="11">
        <f t="shared" si="0"/>
        <v>86.812799999999982</v>
      </c>
      <c r="V25" s="11">
        <f t="shared" si="0"/>
        <v>-12.667399999999999</v>
      </c>
      <c r="W25" s="11">
        <f t="shared" si="0"/>
        <v>-7.9642999999999997</v>
      </c>
      <c r="X25" s="11">
        <f t="shared" si="0"/>
        <v>-20.001799999999999</v>
      </c>
      <c r="Y25" s="11">
        <f t="shared" si="0"/>
        <v>-4.7863000000000007</v>
      </c>
      <c r="Z25" s="11">
        <f t="shared" si="0"/>
        <v>-0.47189999999999976</v>
      </c>
      <c r="AA25" s="11">
        <f t="shared" si="0"/>
        <v>-3.5206999999999988</v>
      </c>
      <c r="AB25" s="11">
        <f t="shared" si="0"/>
        <v>-4.2300000000000004E-2</v>
      </c>
      <c r="AC25" s="11">
        <f t="shared" si="0"/>
        <v>5.536699999999998</v>
      </c>
      <c r="AD25" s="11">
        <f t="shared" si="0"/>
        <v>-11.007999999999999</v>
      </c>
      <c r="AE25" s="11">
        <f t="shared" si="0"/>
        <v>7.5199999999999989E-2</v>
      </c>
      <c r="AF25" s="11">
        <f t="shared" si="0"/>
        <v>0.70430000000000004</v>
      </c>
      <c r="AG25" s="11">
        <f t="shared" si="0"/>
        <v>-0.43060000000000009</v>
      </c>
      <c r="AH25" s="11">
        <f t="shared" si="0"/>
        <v>-1.3232999999999997</v>
      </c>
      <c r="AI25" s="11">
        <f t="shared" si="0"/>
        <v>32.932000000000002</v>
      </c>
      <c r="AJ25" s="11">
        <f t="shared" si="0"/>
        <v>-24.017299999999999</v>
      </c>
      <c r="AK25" s="11">
        <f t="shared" si="0"/>
        <v>11.490400000000001</v>
      </c>
      <c r="AL25" s="11">
        <f t="shared" si="0"/>
        <v>3.4808999999999912</v>
      </c>
    </row>
    <row r="26" spans="1:38">
      <c r="A26" s="18" t="s">
        <v>6</v>
      </c>
      <c r="B26" s="19"/>
      <c r="C26" s="11">
        <f t="shared" ref="C26:R34" si="1">C6-C16</f>
        <v>33.143600000000006</v>
      </c>
      <c r="D26" s="11">
        <f t="shared" si="1"/>
        <v>1.2999999999999999E-3</v>
      </c>
      <c r="E26" s="11">
        <f t="shared" si="1"/>
        <v>8.9999999999999998E-4</v>
      </c>
      <c r="F26" s="11">
        <f t="shared" si="1"/>
        <v>4.0000000000000002E-4</v>
      </c>
      <c r="G26" s="11">
        <f t="shared" si="1"/>
        <v>0</v>
      </c>
      <c r="H26" s="11">
        <f t="shared" si="1"/>
        <v>1.84E-2</v>
      </c>
      <c r="I26" s="11">
        <f t="shared" si="1"/>
        <v>-5.9999999999999995E-4</v>
      </c>
      <c r="J26" s="11">
        <f t="shared" si="1"/>
        <v>5.0000000000000001E-4</v>
      </c>
      <c r="K26" s="11">
        <f t="shared" si="1"/>
        <v>-19.4648</v>
      </c>
      <c r="L26" s="11">
        <f t="shared" si="1"/>
        <v>-4.8500000000000001E-2</v>
      </c>
      <c r="M26" s="11">
        <f t="shared" si="1"/>
        <v>0.98399999999999999</v>
      </c>
      <c r="N26" s="11">
        <f t="shared" si="1"/>
        <v>-9.7000000000000003E-3</v>
      </c>
      <c r="O26" s="11">
        <f t="shared" si="1"/>
        <v>-6.4374000000000002</v>
      </c>
      <c r="P26" s="11">
        <f t="shared" si="1"/>
        <v>6.9999999999999999E-4</v>
      </c>
      <c r="Q26" s="11">
        <f t="shared" si="1"/>
        <v>4.1524999999999999</v>
      </c>
      <c r="R26" s="11">
        <f t="shared" si="1"/>
        <v>8.0000000000000004E-4</v>
      </c>
      <c r="S26" s="11">
        <f t="shared" si="0"/>
        <v>1.9199999999999998E-2</v>
      </c>
      <c r="T26" s="11">
        <f t="shared" si="0"/>
        <v>3.9999999999999986E-4</v>
      </c>
      <c r="U26" s="11">
        <f t="shared" si="0"/>
        <v>3.0752999999999999</v>
      </c>
      <c r="V26" s="11">
        <f t="shared" si="0"/>
        <v>1.6999999999999999E-3</v>
      </c>
      <c r="W26" s="11">
        <f t="shared" si="0"/>
        <v>0</v>
      </c>
      <c r="X26" s="11">
        <f t="shared" si="0"/>
        <v>5.7999999999999996E-3</v>
      </c>
      <c r="Y26" s="11">
        <f t="shared" si="0"/>
        <v>1.9999999999999987E-4</v>
      </c>
      <c r="Z26" s="11">
        <f t="shared" si="0"/>
        <v>-5.0000000000000001E-4</v>
      </c>
      <c r="AA26" s="11">
        <f t="shared" si="0"/>
        <v>2.9999999999999997E-4</v>
      </c>
      <c r="AB26" s="11">
        <f t="shared" si="0"/>
        <v>0</v>
      </c>
      <c r="AC26" s="11">
        <f t="shared" si="0"/>
        <v>-1E-3</v>
      </c>
      <c r="AD26" s="11">
        <f t="shared" si="0"/>
        <v>0</v>
      </c>
      <c r="AE26" s="11">
        <f t="shared" si="0"/>
        <v>0</v>
      </c>
      <c r="AF26" s="11">
        <f t="shared" si="0"/>
        <v>1E-4</v>
      </c>
      <c r="AG26" s="11">
        <f t="shared" si="0"/>
        <v>0</v>
      </c>
      <c r="AH26" s="11">
        <f t="shared" si="0"/>
        <v>2.2000000000000001E-3</v>
      </c>
      <c r="AI26" s="11">
        <f t="shared" si="0"/>
        <v>-4.024799999999999</v>
      </c>
      <c r="AJ26" s="11">
        <f t="shared" si="0"/>
        <v>3.0000000000000001E-3</v>
      </c>
      <c r="AK26" s="11">
        <f t="shared" si="0"/>
        <v>-0.49259999999999998</v>
      </c>
      <c r="AL26" s="11">
        <f t="shared" si="0"/>
        <v>1.0726</v>
      </c>
    </row>
    <row r="27" spans="1:38">
      <c r="A27" s="18" t="s">
        <v>7</v>
      </c>
      <c r="B27" s="19"/>
      <c r="C27" s="11">
        <f t="shared" si="1"/>
        <v>-246.34539999999998</v>
      </c>
      <c r="D27" s="11">
        <f t="shared" si="0"/>
        <v>3.4231000000000051</v>
      </c>
      <c r="E27" s="11">
        <f t="shared" si="0"/>
        <v>9.8210000000000015</v>
      </c>
      <c r="F27" s="11">
        <f t="shared" si="0"/>
        <v>0.84189999999999987</v>
      </c>
      <c r="G27" s="11">
        <f t="shared" si="0"/>
        <v>-2.9009999999999998</v>
      </c>
      <c r="H27" s="11">
        <f t="shared" si="0"/>
        <v>-9.4845000000000006</v>
      </c>
      <c r="I27" s="11">
        <f t="shared" si="0"/>
        <v>-13.876300000000001</v>
      </c>
      <c r="J27" s="11">
        <f t="shared" si="0"/>
        <v>-6.9322000000000008</v>
      </c>
      <c r="K27" s="11">
        <f t="shared" si="0"/>
        <v>-118.0795</v>
      </c>
      <c r="L27" s="11">
        <f t="shared" si="0"/>
        <v>89.968199999999996</v>
      </c>
      <c r="M27" s="11">
        <f t="shared" si="0"/>
        <v>176.3184</v>
      </c>
      <c r="N27" s="11">
        <f t="shared" si="0"/>
        <v>2.0774000000000008</v>
      </c>
      <c r="O27" s="11">
        <f t="shared" si="0"/>
        <v>27.527099999999997</v>
      </c>
      <c r="P27" s="11">
        <f t="shared" si="0"/>
        <v>4.7591000000000019</v>
      </c>
      <c r="Q27" s="11">
        <f t="shared" si="0"/>
        <v>18.980599999999995</v>
      </c>
      <c r="R27" s="11">
        <f t="shared" si="0"/>
        <v>7.8538999999999994</v>
      </c>
      <c r="S27" s="11">
        <f t="shared" si="0"/>
        <v>-3.2420000000000009</v>
      </c>
      <c r="T27" s="11">
        <f t="shared" si="0"/>
        <v>6.6446000000000005</v>
      </c>
      <c r="U27" s="11">
        <f t="shared" si="0"/>
        <v>83.737500000000011</v>
      </c>
      <c r="V27" s="11">
        <f t="shared" si="0"/>
        <v>-12.6691</v>
      </c>
      <c r="W27" s="11">
        <f t="shared" si="0"/>
        <v>-7.9642999999999997</v>
      </c>
      <c r="X27" s="11">
        <f t="shared" si="0"/>
        <v>-20.007599999999996</v>
      </c>
      <c r="Y27" s="11">
        <f t="shared" si="0"/>
        <v>-4.7864999999999966</v>
      </c>
      <c r="Z27" s="11">
        <f t="shared" si="0"/>
        <v>-0.4713999999999996</v>
      </c>
      <c r="AA27" s="11">
        <f t="shared" si="0"/>
        <v>-3.520999999999999</v>
      </c>
      <c r="AB27" s="11">
        <f t="shared" si="0"/>
        <v>-4.2300000000000004E-2</v>
      </c>
      <c r="AC27" s="11">
        <f t="shared" si="0"/>
        <v>5.5376999999999992</v>
      </c>
      <c r="AD27" s="11">
        <f t="shared" si="0"/>
        <v>-11.007999999999999</v>
      </c>
      <c r="AE27" s="11">
        <f t="shared" si="0"/>
        <v>7.5199999999999989E-2</v>
      </c>
      <c r="AF27" s="11">
        <f t="shared" si="0"/>
        <v>0.70420000000000005</v>
      </c>
      <c r="AG27" s="11">
        <f t="shared" si="0"/>
        <v>-0.43060000000000009</v>
      </c>
      <c r="AH27" s="11">
        <f t="shared" si="0"/>
        <v>-1.3254999999999999</v>
      </c>
      <c r="AI27" s="11">
        <f t="shared" si="0"/>
        <v>36.956800000000001</v>
      </c>
      <c r="AJ27" s="11">
        <f t="shared" si="0"/>
        <v>-24.020299999999999</v>
      </c>
      <c r="AK27" s="11">
        <f t="shared" si="0"/>
        <v>11.983000000000004</v>
      </c>
      <c r="AL27" s="11">
        <f t="shared" si="0"/>
        <v>2.408299999999997</v>
      </c>
    </row>
    <row r="28" spans="1:38">
      <c r="A28" s="20" t="s">
        <v>8</v>
      </c>
      <c r="B28" s="21"/>
      <c r="C28" s="11">
        <f t="shared" si="1"/>
        <v>-295.00319999999999</v>
      </c>
      <c r="D28" s="11">
        <f t="shared" si="0"/>
        <v>2.4907000000000004</v>
      </c>
      <c r="E28" s="11">
        <f t="shared" si="0"/>
        <v>10.0471</v>
      </c>
      <c r="F28" s="11">
        <f t="shared" si="0"/>
        <v>-0.42240000000000055</v>
      </c>
      <c r="G28" s="11">
        <f t="shared" si="0"/>
        <v>-2.7833999999999994</v>
      </c>
      <c r="H28" s="11">
        <f t="shared" si="0"/>
        <v>-9.2396000000000011</v>
      </c>
      <c r="I28" s="11">
        <f t="shared" si="0"/>
        <v>-13.885400000000001</v>
      </c>
      <c r="J28" s="11">
        <f t="shared" si="0"/>
        <v>-7.2359999999999998</v>
      </c>
      <c r="K28" s="11">
        <f t="shared" si="0"/>
        <v>-85.851900000000001</v>
      </c>
      <c r="L28" s="11">
        <f t="shared" si="0"/>
        <v>87.143900000000002</v>
      </c>
      <c r="M28" s="11">
        <f t="shared" si="0"/>
        <v>176.5256</v>
      </c>
      <c r="N28" s="11">
        <f t="shared" si="0"/>
        <v>1.5198</v>
      </c>
      <c r="O28" s="11">
        <f t="shared" si="0"/>
        <v>27.737300000000005</v>
      </c>
      <c r="P28" s="11">
        <f t="shared" si="0"/>
        <v>4.3379000000000012</v>
      </c>
      <c r="Q28" s="11">
        <f t="shared" si="0"/>
        <v>16.515799999999999</v>
      </c>
      <c r="R28" s="11">
        <f t="shared" si="0"/>
        <v>7.2985000000000024</v>
      </c>
      <c r="S28" s="11">
        <f t="shared" si="0"/>
        <v>-3.6159999999999997</v>
      </c>
      <c r="T28" s="11">
        <f t="shared" si="0"/>
        <v>4.5310999999999986</v>
      </c>
      <c r="U28" s="11">
        <f t="shared" si="0"/>
        <v>81.457499999999982</v>
      </c>
      <c r="V28" s="11">
        <f t="shared" si="0"/>
        <v>-12.617599999999999</v>
      </c>
      <c r="W28" s="11">
        <f t="shared" si="0"/>
        <v>-8.4642999999999997</v>
      </c>
      <c r="X28" s="11">
        <f t="shared" si="0"/>
        <v>-17.944200000000002</v>
      </c>
      <c r="Y28" s="11">
        <f t="shared" si="0"/>
        <v>-3.5149000000000008</v>
      </c>
      <c r="Z28" s="11">
        <f t="shared" si="0"/>
        <v>1.0991</v>
      </c>
      <c r="AA28" s="11">
        <f t="shared" si="0"/>
        <v>-4.4344000000000001</v>
      </c>
      <c r="AB28" s="11">
        <f t="shared" si="0"/>
        <v>-3.2299999999999995E-2</v>
      </c>
      <c r="AC28" s="11">
        <f t="shared" si="0"/>
        <v>4.8629000000000016</v>
      </c>
      <c r="AD28" s="11">
        <f t="shared" si="0"/>
        <v>-9.4648000000000003</v>
      </c>
      <c r="AE28" s="11">
        <f t="shared" si="0"/>
        <v>0.10779999999999999</v>
      </c>
      <c r="AF28" s="11">
        <f t="shared" si="0"/>
        <v>0.80400000000000005</v>
      </c>
      <c r="AG28" s="11">
        <f t="shared" si="0"/>
        <v>1.8683000000000005</v>
      </c>
      <c r="AH28" s="11">
        <f t="shared" si="0"/>
        <v>0.81070000000000064</v>
      </c>
      <c r="AI28" s="11">
        <f t="shared" si="0"/>
        <v>37.661000000000001</v>
      </c>
      <c r="AJ28" s="11">
        <f t="shared" si="0"/>
        <v>-25.126200000000004</v>
      </c>
      <c r="AK28" s="11">
        <f t="shared" si="0"/>
        <v>12.010399999999997</v>
      </c>
      <c r="AL28" s="11">
        <f t="shared" si="0"/>
        <v>15.902600000000007</v>
      </c>
    </row>
    <row r="29" spans="1:38">
      <c r="A29" s="12" t="s">
        <v>9</v>
      </c>
      <c r="B29" s="13"/>
      <c r="C29" s="11">
        <f t="shared" si="1"/>
        <v>-264.55590000000001</v>
      </c>
      <c r="D29" s="11">
        <f t="shared" si="0"/>
        <v>6.477999999999998</v>
      </c>
      <c r="E29" s="11">
        <f t="shared" si="0"/>
        <v>9.5289000000000001</v>
      </c>
      <c r="F29" s="11">
        <f t="shared" si="0"/>
        <v>0.22409999999999997</v>
      </c>
      <c r="G29" s="11">
        <f t="shared" si="0"/>
        <v>-1.8479000000000001</v>
      </c>
      <c r="H29" s="11">
        <f t="shared" si="0"/>
        <v>-8.6981999999999982</v>
      </c>
      <c r="I29" s="11">
        <f t="shared" si="0"/>
        <v>-11.5718</v>
      </c>
      <c r="J29" s="11">
        <f t="shared" si="0"/>
        <v>-6.8311999999999999</v>
      </c>
      <c r="K29" s="11">
        <f t="shared" si="0"/>
        <v>-87.094999999999999</v>
      </c>
      <c r="L29" s="11">
        <f t="shared" si="0"/>
        <v>95.277000000000015</v>
      </c>
      <c r="M29" s="11">
        <f t="shared" si="0"/>
        <v>186.05860000000001</v>
      </c>
      <c r="N29" s="11">
        <f t="shared" si="0"/>
        <v>1.934899999999999</v>
      </c>
      <c r="O29" s="11">
        <f t="shared" si="0"/>
        <v>27.061700000000002</v>
      </c>
      <c r="P29" s="11">
        <f t="shared" si="0"/>
        <v>4.6228999999999996</v>
      </c>
      <c r="Q29" s="11">
        <f t="shared" si="0"/>
        <v>14.797899999999998</v>
      </c>
      <c r="R29" s="11">
        <f t="shared" si="0"/>
        <v>7.5975000000000001</v>
      </c>
      <c r="S29" s="11">
        <f t="shared" si="0"/>
        <v>-2.4087999999999994</v>
      </c>
      <c r="T29" s="11">
        <f t="shared" si="0"/>
        <v>4.8939000000000004</v>
      </c>
      <c r="U29" s="11">
        <f t="shared" si="0"/>
        <v>103.6238</v>
      </c>
      <c r="V29" s="11">
        <f t="shared" si="0"/>
        <v>-12.443899999999999</v>
      </c>
      <c r="W29" s="11">
        <f t="shared" si="0"/>
        <v>-7.8832999999999993</v>
      </c>
      <c r="X29" s="11">
        <f t="shared" si="0"/>
        <v>-16.576199999999996</v>
      </c>
      <c r="Y29" s="11">
        <f t="shared" si="0"/>
        <v>-3.6435999999999993</v>
      </c>
      <c r="Z29" s="11">
        <f t="shared" si="0"/>
        <v>1.2486000000000002</v>
      </c>
      <c r="AA29" s="11">
        <f t="shared" si="0"/>
        <v>-3.9543999999999997</v>
      </c>
      <c r="AB29" s="11">
        <f t="shared" si="0"/>
        <v>5.8000000000000005E-3</v>
      </c>
      <c r="AC29" s="11">
        <f t="shared" si="0"/>
        <v>5.9049999999999994</v>
      </c>
      <c r="AD29" s="11">
        <f t="shared" si="0"/>
        <v>-9.2822999999999993</v>
      </c>
      <c r="AE29" s="11">
        <f t="shared" si="0"/>
        <v>0.13589999999999999</v>
      </c>
      <c r="AF29" s="11">
        <f t="shared" si="0"/>
        <v>1.0110999999999999</v>
      </c>
      <c r="AG29" s="11">
        <f t="shared" si="0"/>
        <v>2.0838999999999999</v>
      </c>
      <c r="AH29" s="11">
        <f t="shared" si="0"/>
        <v>0.75949999999999918</v>
      </c>
      <c r="AI29" s="11">
        <f t="shared" si="0"/>
        <v>38.751300000000001</v>
      </c>
      <c r="AJ29" s="11">
        <f t="shared" si="0"/>
        <v>-24.191200000000002</v>
      </c>
      <c r="AK29" s="11">
        <f t="shared" si="0"/>
        <v>10.962700000000002</v>
      </c>
      <c r="AL29" s="11">
        <f t="shared" si="0"/>
        <v>19.899000000000001</v>
      </c>
    </row>
    <row r="30" spans="1:38">
      <c r="A30" s="12" t="s">
        <v>10</v>
      </c>
      <c r="B30" s="13"/>
      <c r="C30" s="11">
        <f t="shared" si="1"/>
        <v>-4.4753000000000007</v>
      </c>
      <c r="D30" s="11">
        <f t="shared" si="0"/>
        <v>-0.15110000000000001</v>
      </c>
      <c r="E30" s="11">
        <f t="shared" si="0"/>
        <v>-0.69589999999999996</v>
      </c>
      <c r="F30" s="11">
        <f t="shared" si="0"/>
        <v>-0.57499999999999996</v>
      </c>
      <c r="G30" s="11">
        <f t="shared" si="0"/>
        <v>-0.35720000000000007</v>
      </c>
      <c r="H30" s="11">
        <f t="shared" si="0"/>
        <v>-1.0013000000000001</v>
      </c>
      <c r="I30" s="11">
        <f t="shared" si="0"/>
        <v>-2.5556000000000001</v>
      </c>
      <c r="J30" s="11">
        <f t="shared" si="0"/>
        <v>-0.72050000000000014</v>
      </c>
      <c r="K30" s="11">
        <f t="shared" si="0"/>
        <v>3.4110000000000014</v>
      </c>
      <c r="L30" s="11">
        <f t="shared" si="0"/>
        <v>-4.7598000000000003</v>
      </c>
      <c r="M30" s="11">
        <f t="shared" si="0"/>
        <v>-4.7641999999999998</v>
      </c>
      <c r="N30" s="11">
        <f t="shared" si="0"/>
        <v>-0.57959999999999989</v>
      </c>
      <c r="O30" s="11">
        <f t="shared" si="0"/>
        <v>-0.4890000000000001</v>
      </c>
      <c r="P30" s="11">
        <f t="shared" si="0"/>
        <v>-0.6157999999999999</v>
      </c>
      <c r="Q30" s="11">
        <f t="shared" si="0"/>
        <v>-2.0982000000000003</v>
      </c>
      <c r="R30" s="11">
        <f t="shared" si="0"/>
        <v>-0.93169999999999997</v>
      </c>
      <c r="S30" s="11">
        <f t="shared" si="0"/>
        <v>-1.1779000000000002</v>
      </c>
      <c r="T30" s="11">
        <f t="shared" si="0"/>
        <v>-0.48280000000000001</v>
      </c>
      <c r="U30" s="11">
        <f t="shared" si="0"/>
        <v>-2.5457000000000001</v>
      </c>
      <c r="V30" s="11">
        <f t="shared" si="0"/>
        <v>-0.29770000000000002</v>
      </c>
      <c r="W30" s="11">
        <f t="shared" si="0"/>
        <v>-0.58760000000000001</v>
      </c>
      <c r="X30" s="11">
        <f t="shared" si="0"/>
        <v>-1.0280999999999998</v>
      </c>
      <c r="Y30" s="11">
        <f t="shared" si="0"/>
        <v>-0.23760000000000003</v>
      </c>
      <c r="Z30" s="11">
        <f t="shared" si="0"/>
        <v>-0.16340000000000002</v>
      </c>
      <c r="AA30" s="11">
        <f t="shared" si="0"/>
        <v>-0.45809999999999995</v>
      </c>
      <c r="AB30" s="11">
        <f t="shared" si="0"/>
        <v>-6.7000000000000002E-3</v>
      </c>
      <c r="AC30" s="11">
        <f t="shared" si="0"/>
        <v>-0.43680000000000008</v>
      </c>
      <c r="AD30" s="11">
        <f t="shared" si="0"/>
        <v>-0.16750000000000004</v>
      </c>
      <c r="AE30" s="11">
        <f t="shared" si="0"/>
        <v>-2.7300000000000001E-2</v>
      </c>
      <c r="AF30" s="11">
        <f t="shared" si="0"/>
        <v>-0.2389</v>
      </c>
      <c r="AG30" s="11">
        <f t="shared" si="0"/>
        <v>-0.25180000000000002</v>
      </c>
      <c r="AH30" s="11">
        <f t="shared" si="0"/>
        <v>0.62129999999999996</v>
      </c>
      <c r="AI30" s="11">
        <f t="shared" si="0"/>
        <v>-0.42070000000000007</v>
      </c>
      <c r="AJ30" s="11">
        <f t="shared" si="0"/>
        <v>-0.80940000000000012</v>
      </c>
      <c r="AK30" s="11">
        <f t="shared" si="0"/>
        <v>0.14719999999999978</v>
      </c>
      <c r="AL30" s="11">
        <f t="shared" si="0"/>
        <v>-1.2959999999999994</v>
      </c>
    </row>
    <row r="31" spans="1:38">
      <c r="A31" s="12" t="s">
        <v>0</v>
      </c>
      <c r="B31" s="13"/>
      <c r="C31" s="11">
        <f t="shared" si="1"/>
        <v>-25.972000000000001</v>
      </c>
      <c r="D31" s="11">
        <f t="shared" si="0"/>
        <v>-3.8362000000000003</v>
      </c>
      <c r="E31" s="11">
        <f t="shared" si="0"/>
        <v>1.2141</v>
      </c>
      <c r="F31" s="11">
        <f t="shared" si="0"/>
        <v>-7.1500000000000008E-2</v>
      </c>
      <c r="G31" s="11">
        <f t="shared" si="0"/>
        <v>-0.57829999999999993</v>
      </c>
      <c r="H31" s="11">
        <f t="shared" si="0"/>
        <v>0.45989999999999998</v>
      </c>
      <c r="I31" s="11">
        <f t="shared" si="0"/>
        <v>0.24199999999999999</v>
      </c>
      <c r="J31" s="11">
        <f t="shared" si="0"/>
        <v>0.31570000000000004</v>
      </c>
      <c r="K31" s="11">
        <f t="shared" si="0"/>
        <v>-2.1679000000000004</v>
      </c>
      <c r="L31" s="11">
        <f t="shared" si="0"/>
        <v>-3.3733</v>
      </c>
      <c r="M31" s="11">
        <f t="shared" si="0"/>
        <v>-4.7688000000000006</v>
      </c>
      <c r="N31" s="11">
        <f t="shared" si="0"/>
        <v>0.16450000000000004</v>
      </c>
      <c r="O31" s="11">
        <f t="shared" si="0"/>
        <v>1.1646000000000001</v>
      </c>
      <c r="P31" s="11">
        <f t="shared" si="0"/>
        <v>0.33080000000000004</v>
      </c>
      <c r="Q31" s="11">
        <f t="shared" si="0"/>
        <v>3.8161000000000005</v>
      </c>
      <c r="R31" s="11">
        <f t="shared" si="0"/>
        <v>0.63270000000000004</v>
      </c>
      <c r="S31" s="11">
        <f t="shared" si="0"/>
        <v>-2.9299999999999993E-2</v>
      </c>
      <c r="T31" s="11">
        <f t="shared" si="0"/>
        <v>0.11999999999999994</v>
      </c>
      <c r="U31" s="11">
        <f t="shared" si="0"/>
        <v>-19.6206</v>
      </c>
      <c r="V31" s="11">
        <f t="shared" si="0"/>
        <v>0.124</v>
      </c>
      <c r="W31" s="11">
        <f t="shared" si="0"/>
        <v>6.6000000000000086E-3</v>
      </c>
      <c r="X31" s="11">
        <f t="shared" si="0"/>
        <v>-0.33989999999999998</v>
      </c>
      <c r="Y31" s="11">
        <f t="shared" si="0"/>
        <v>0.36630000000000001</v>
      </c>
      <c r="Z31" s="11">
        <f t="shared" si="0"/>
        <v>1.3900000000000003E-2</v>
      </c>
      <c r="AA31" s="11">
        <f t="shared" si="0"/>
        <v>-2.1900000000000003E-2</v>
      </c>
      <c r="AB31" s="11">
        <f t="shared" si="0"/>
        <v>-3.1399999999999997E-2</v>
      </c>
      <c r="AC31" s="11">
        <f t="shared" si="0"/>
        <v>-0.60530000000000006</v>
      </c>
      <c r="AD31" s="11">
        <f t="shared" si="0"/>
        <v>-1.5000000000000013E-2</v>
      </c>
      <c r="AE31" s="11">
        <f t="shared" si="0"/>
        <v>-7.9999999999999863E-4</v>
      </c>
      <c r="AF31" s="11">
        <f t="shared" si="0"/>
        <v>3.1800000000000002E-2</v>
      </c>
      <c r="AG31" s="11">
        <f t="shared" si="0"/>
        <v>3.6199999999999996E-2</v>
      </c>
      <c r="AH31" s="11">
        <f t="shared" si="0"/>
        <v>-0.57009999999999994</v>
      </c>
      <c r="AI31" s="11">
        <f t="shared" si="0"/>
        <v>-0.66960000000000008</v>
      </c>
      <c r="AJ31" s="11">
        <f t="shared" si="0"/>
        <v>-0.12559999999999999</v>
      </c>
      <c r="AK31" s="11">
        <f t="shared" si="0"/>
        <v>0.90049999999999997</v>
      </c>
      <c r="AL31" s="11">
        <f t="shared" si="0"/>
        <v>-2.7004000000000001</v>
      </c>
    </row>
    <row r="32" spans="1:38">
      <c r="A32" s="14" t="s">
        <v>1</v>
      </c>
      <c r="B32" s="15"/>
      <c r="C32" s="11">
        <f t="shared" si="1"/>
        <v>48.657799999999995</v>
      </c>
      <c r="D32" s="11">
        <f t="shared" si="0"/>
        <v>0.9323999999999999</v>
      </c>
      <c r="E32" s="11">
        <f t="shared" si="0"/>
        <v>-0.22609999999999997</v>
      </c>
      <c r="F32" s="11">
        <f t="shared" si="0"/>
        <v>1.2643</v>
      </c>
      <c r="G32" s="11">
        <f t="shared" si="0"/>
        <v>-0.11759999999999998</v>
      </c>
      <c r="H32" s="11">
        <f t="shared" si="0"/>
        <v>-0.24489999999999995</v>
      </c>
      <c r="I32" s="11">
        <f t="shared" si="0"/>
        <v>9.099999999999997E-3</v>
      </c>
      <c r="J32" s="11">
        <f t="shared" si="0"/>
        <v>0.30380000000000001</v>
      </c>
      <c r="K32" s="11">
        <f t="shared" si="0"/>
        <v>-32.22760000000001</v>
      </c>
      <c r="L32" s="11">
        <f t="shared" si="0"/>
        <v>2.8242999999999991</v>
      </c>
      <c r="M32" s="11">
        <f t="shared" si="0"/>
        <v>-0.20720000000000027</v>
      </c>
      <c r="N32" s="11">
        <f t="shared" si="0"/>
        <v>0.55759999999999998</v>
      </c>
      <c r="O32" s="11">
        <f t="shared" si="0"/>
        <v>-0.21019999999999994</v>
      </c>
      <c r="P32" s="11">
        <f t="shared" si="0"/>
        <v>0.42119999999999996</v>
      </c>
      <c r="Q32" s="11">
        <f t="shared" si="0"/>
        <v>2.4648000000000012</v>
      </c>
      <c r="R32" s="11">
        <f t="shared" si="0"/>
        <v>0.55540000000000012</v>
      </c>
      <c r="S32" s="11">
        <f t="shared" si="0"/>
        <v>0.37400000000000011</v>
      </c>
      <c r="T32" s="11">
        <f t="shared" si="0"/>
        <v>2.1135000000000002</v>
      </c>
      <c r="U32" s="11">
        <f t="shared" si="0"/>
        <v>2.2799999999999994</v>
      </c>
      <c r="V32" s="11">
        <f t="shared" si="0"/>
        <v>-5.1499999999999879E-2</v>
      </c>
      <c r="W32" s="11">
        <f t="shared" si="0"/>
        <v>0.5</v>
      </c>
      <c r="X32" s="11">
        <f t="shared" si="0"/>
        <v>-2.0634000000000001</v>
      </c>
      <c r="Y32" s="11">
        <f t="shared" si="0"/>
        <v>-1.2715999999999998</v>
      </c>
      <c r="Z32" s="11">
        <f t="shared" si="0"/>
        <v>-1.5705000000000002</v>
      </c>
      <c r="AA32" s="11">
        <f t="shared" si="0"/>
        <v>0.91339999999999999</v>
      </c>
      <c r="AB32" s="11">
        <f t="shared" si="0"/>
        <v>-0.01</v>
      </c>
      <c r="AC32" s="11">
        <f t="shared" ref="D32:AL34" si="2">AC12-AC22</f>
        <v>0.67480000000000007</v>
      </c>
      <c r="AD32" s="11">
        <f t="shared" si="2"/>
        <v>-1.5432000000000001</v>
      </c>
      <c r="AE32" s="11">
        <f t="shared" si="2"/>
        <v>-3.2600000000000004E-2</v>
      </c>
      <c r="AF32" s="11">
        <f t="shared" si="2"/>
        <v>-9.98E-2</v>
      </c>
      <c r="AG32" s="11">
        <f t="shared" si="2"/>
        <v>-2.2988999999999997</v>
      </c>
      <c r="AH32" s="11">
        <f t="shared" si="2"/>
        <v>-2.1362000000000001</v>
      </c>
      <c r="AI32" s="11">
        <f t="shared" si="2"/>
        <v>-0.70420000000000016</v>
      </c>
      <c r="AJ32" s="11">
        <f t="shared" si="2"/>
        <v>1.1058999999999999</v>
      </c>
      <c r="AK32" s="11">
        <f t="shared" si="2"/>
        <v>-2.7400000000000091E-2</v>
      </c>
      <c r="AL32" s="11">
        <f t="shared" si="2"/>
        <v>-13.494300000000001</v>
      </c>
    </row>
    <row r="33" spans="1:38">
      <c r="A33" s="16" t="s">
        <v>2</v>
      </c>
      <c r="B33" s="17"/>
      <c r="C33" s="11">
        <f t="shared" si="1"/>
        <v>5.6693999999999996</v>
      </c>
      <c r="D33" s="11">
        <f t="shared" si="2"/>
        <v>2.1936</v>
      </c>
      <c r="E33" s="11">
        <f t="shared" si="2"/>
        <v>-0.23419999999999996</v>
      </c>
      <c r="F33" s="11">
        <f t="shared" si="2"/>
        <v>0.1265</v>
      </c>
      <c r="G33" s="11">
        <f t="shared" si="2"/>
        <v>0.25870000000000004</v>
      </c>
      <c r="H33" s="11">
        <f t="shared" si="2"/>
        <v>0.14890000000000003</v>
      </c>
      <c r="I33" s="11">
        <f t="shared" si="2"/>
        <v>0.21229999999999999</v>
      </c>
      <c r="J33" s="11">
        <f t="shared" si="2"/>
        <v>6.4199999999999993E-2</v>
      </c>
      <c r="K33" s="11">
        <f t="shared" si="2"/>
        <v>8.0799999999999983E-2</v>
      </c>
      <c r="L33" s="11">
        <f t="shared" si="2"/>
        <v>3.0370000000000008</v>
      </c>
      <c r="M33" s="11">
        <f t="shared" si="2"/>
        <v>-1.3667999999999996</v>
      </c>
      <c r="N33" s="11">
        <f t="shared" si="2"/>
        <v>0.6452</v>
      </c>
      <c r="O33" s="11">
        <f t="shared" si="2"/>
        <v>1.3900000000000023E-2</v>
      </c>
      <c r="P33" s="11">
        <f t="shared" si="2"/>
        <v>0.29310000000000003</v>
      </c>
      <c r="Q33" s="11">
        <f t="shared" si="2"/>
        <v>6.0406000000000004</v>
      </c>
      <c r="R33" s="11">
        <f t="shared" si="2"/>
        <v>-0.1585</v>
      </c>
      <c r="S33" s="11">
        <f t="shared" si="2"/>
        <v>-0.12839999999999996</v>
      </c>
      <c r="T33" s="11">
        <f t="shared" si="2"/>
        <v>0.25920000000000004</v>
      </c>
      <c r="U33" s="11">
        <f t="shared" si="2"/>
        <v>2.4683999999999999</v>
      </c>
      <c r="V33" s="11">
        <f t="shared" si="2"/>
        <v>0.35799999999999998</v>
      </c>
      <c r="W33" s="11">
        <f t="shared" si="2"/>
        <v>-0.22860000000000003</v>
      </c>
      <c r="X33" s="11">
        <f t="shared" si="2"/>
        <v>-2.0648999999999997</v>
      </c>
      <c r="Y33" s="11">
        <f t="shared" si="2"/>
        <v>-1.1260000000000001</v>
      </c>
      <c r="Z33" s="11">
        <f t="shared" si="2"/>
        <v>7.0999999999999994E-2</v>
      </c>
      <c r="AA33" s="11">
        <f t="shared" si="2"/>
        <v>4.8199999999999993E-2</v>
      </c>
      <c r="AB33" s="11">
        <f t="shared" si="2"/>
        <v>-0.01</v>
      </c>
      <c r="AC33" s="11">
        <f t="shared" si="2"/>
        <v>0.39899999999999997</v>
      </c>
      <c r="AD33" s="11">
        <f t="shared" si="2"/>
        <v>9.6000000000000009E-3</v>
      </c>
      <c r="AE33" s="11">
        <f t="shared" si="2"/>
        <v>1.1599999999999999E-2</v>
      </c>
      <c r="AF33" s="11">
        <f t="shared" si="2"/>
        <v>2.5000000000000005E-3</v>
      </c>
      <c r="AG33" s="11">
        <f t="shared" si="2"/>
        <v>-4.8899999999999992E-2</v>
      </c>
      <c r="AH33" s="11">
        <f t="shared" si="2"/>
        <v>-2.830000000000002E-2</v>
      </c>
      <c r="AI33" s="11">
        <f t="shared" si="2"/>
        <v>1.1081000000000001</v>
      </c>
      <c r="AJ33" s="11">
        <f t="shared" si="2"/>
        <v>1.3477999999999999</v>
      </c>
      <c r="AK33" s="11">
        <f t="shared" si="2"/>
        <v>1.1973</v>
      </c>
      <c r="AL33" s="11">
        <f t="shared" si="2"/>
        <v>-1.3765999999999998</v>
      </c>
    </row>
    <row r="34" spans="1:38">
      <c r="A34" s="16" t="s">
        <v>3</v>
      </c>
      <c r="B34" s="17"/>
      <c r="C34" s="11">
        <f t="shared" si="1"/>
        <v>22.292400000000001</v>
      </c>
      <c r="D34" s="11">
        <f t="shared" si="2"/>
        <v>0.54720000000000002</v>
      </c>
      <c r="E34" s="11">
        <f t="shared" si="2"/>
        <v>-8.9999999999999987E-4</v>
      </c>
      <c r="F34" s="11">
        <f t="shared" si="2"/>
        <v>1.2534000000000001</v>
      </c>
      <c r="G34" s="11">
        <f t="shared" si="2"/>
        <v>-0.30450000000000005</v>
      </c>
      <c r="H34" s="11">
        <f t="shared" si="2"/>
        <v>-5.0000000000000001E-4</v>
      </c>
      <c r="I34" s="11">
        <f t="shared" si="2"/>
        <v>0.1968</v>
      </c>
      <c r="J34" s="11">
        <f t="shared" si="2"/>
        <v>5.0000000000000001E-4</v>
      </c>
      <c r="K34" s="11">
        <f t="shared" si="2"/>
        <v>-28.506400000000006</v>
      </c>
      <c r="L34" s="11">
        <f t="shared" si="2"/>
        <v>0.19169999999999998</v>
      </c>
      <c r="M34" s="11">
        <f t="shared" si="2"/>
        <v>6.0094000000000003</v>
      </c>
      <c r="N34" s="11">
        <f t="shared" si="2"/>
        <v>2.8E-3</v>
      </c>
      <c r="O34" s="11">
        <f t="shared" si="2"/>
        <v>0.50239999999999996</v>
      </c>
      <c r="P34" s="11">
        <f t="shared" si="2"/>
        <v>0.15079999999999999</v>
      </c>
      <c r="Q34" s="11">
        <f t="shared" si="2"/>
        <v>-1.9057000000000002</v>
      </c>
      <c r="R34" s="11">
        <f t="shared" si="2"/>
        <v>0.46410000000000001</v>
      </c>
      <c r="S34" s="11">
        <f t="shared" si="2"/>
        <v>3.3E-3</v>
      </c>
      <c r="T34" s="11">
        <f t="shared" si="2"/>
        <v>2.0620000000000003</v>
      </c>
      <c r="U34" s="11">
        <f t="shared" si="2"/>
        <v>1.0870000000000002</v>
      </c>
      <c r="V34" s="11">
        <f t="shared" si="2"/>
        <v>0.10059999999999999</v>
      </c>
      <c r="W34" s="11">
        <f t="shared" si="2"/>
        <v>0.72089999999999999</v>
      </c>
      <c r="X34" s="11">
        <f t="shared" si="2"/>
        <v>0.50790000000000002</v>
      </c>
      <c r="Y34" s="11">
        <f t="shared" si="2"/>
        <v>0.30629999999999996</v>
      </c>
      <c r="Z34" s="11">
        <f t="shared" si="2"/>
        <v>-0.2351</v>
      </c>
      <c r="AA34" s="11">
        <f t="shared" si="2"/>
        <v>0</v>
      </c>
      <c r="AB34" s="11">
        <f t="shared" si="2"/>
        <v>0</v>
      </c>
      <c r="AC34" s="11">
        <f t="shared" si="2"/>
        <v>0</v>
      </c>
      <c r="AD34" s="11">
        <f t="shared" si="2"/>
        <v>0.13</v>
      </c>
      <c r="AE34" s="11">
        <f t="shared" si="2"/>
        <v>0</v>
      </c>
      <c r="AF34" s="11">
        <f t="shared" si="2"/>
        <v>0</v>
      </c>
      <c r="AG34" s="11">
        <f t="shared" si="2"/>
        <v>-2.153</v>
      </c>
      <c r="AH34" s="11">
        <f t="shared" si="2"/>
        <v>0.1024</v>
      </c>
      <c r="AI34" s="11">
        <f t="shared" si="2"/>
        <v>0.64259999999999995</v>
      </c>
      <c r="AJ34" s="11">
        <f t="shared" si="2"/>
        <v>-0.19799999999999998</v>
      </c>
      <c r="AK34" s="11">
        <f t="shared" si="2"/>
        <v>-0.31280000000000008</v>
      </c>
      <c r="AL34" s="11">
        <f t="shared" si="2"/>
        <v>-8.0212000000000003</v>
      </c>
    </row>
    <row r="35" spans="1:38">
      <c r="A35" s="1" t="s">
        <v>49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7" spans="1:38">
      <c r="D37" s="8"/>
      <c r="J37" s="8"/>
      <c r="K37" s="8"/>
      <c r="N37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J41" s="8"/>
      <c r="K41" s="8"/>
      <c r="N41" s="9"/>
    </row>
    <row r="42" spans="1:38">
      <c r="J42" s="8"/>
      <c r="K42" s="8"/>
      <c r="N42" s="9"/>
    </row>
    <row r="43" spans="1:38">
      <c r="I43" s="8"/>
      <c r="J43" s="8"/>
      <c r="K43" s="8"/>
      <c r="N43" s="9"/>
    </row>
    <row r="44" spans="1:38">
      <c r="F44" s="8"/>
      <c r="N44" s="9"/>
    </row>
    <row r="45" spans="1:38">
      <c r="F45" s="8"/>
    </row>
  </sheetData>
  <mergeCells count="32"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20:B20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</mergeCells>
  <phoneticPr fontId="1" type="noConversion"/>
  <pageMargins left="0.70866141732283472" right="0.70866141732283472" top="1.7322834645669292" bottom="0.74803149606299213" header="0.31496062992125984" footer="0.31496062992125984"/>
  <pageSetup paperSize="9" scale="66" orientation="landscape" r:id="rId1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L56"/>
  <sheetViews>
    <sheetView zoomScaleSheetLayoutView="100" workbookViewId="0">
      <selection activeCell="I30" sqref="I30"/>
    </sheetView>
  </sheetViews>
  <sheetFormatPr defaultRowHeight="12"/>
  <cols>
    <col min="1" max="1" width="20.125" style="1" customWidth="1"/>
    <col min="2" max="2" width="8.875" style="1" customWidth="1"/>
    <col min="3" max="5" width="9.125" style="1" customWidth="1"/>
    <col min="6" max="7" width="9.25" style="1" customWidth="1"/>
    <col min="8" max="8" width="9.25" style="4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6" width="12.25" style="1" customWidth="1"/>
    <col min="17" max="17" width="12.25" style="1" bestFit="1" customWidth="1"/>
    <col min="18" max="18" width="11.375" style="1" bestFit="1" customWidth="1"/>
    <col min="19" max="16384" width="9" style="1"/>
  </cols>
  <sheetData>
    <row r="1" spans="1:38" ht="30" customHeight="1"/>
    <row r="2" spans="1:38" ht="18.75">
      <c r="A2" s="22" t="s">
        <v>102</v>
      </c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38">
      <c r="A3" s="3" t="s">
        <v>11</v>
      </c>
      <c r="B3" s="3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4"/>
    </row>
    <row r="4" spans="1:38">
      <c r="A4" s="24" t="s">
        <v>12</v>
      </c>
      <c r="B4" s="25"/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5" t="s">
        <v>23</v>
      </c>
      <c r="L4" s="5" t="s">
        <v>24</v>
      </c>
      <c r="M4" s="5" t="s">
        <v>25</v>
      </c>
      <c r="N4" s="5" t="s">
        <v>26</v>
      </c>
      <c r="O4" s="5" t="s">
        <v>27</v>
      </c>
      <c r="P4" s="5" t="s">
        <v>28</v>
      </c>
      <c r="Q4" s="5" t="s">
        <v>29</v>
      </c>
      <c r="R4" s="5" t="s">
        <v>30</v>
      </c>
      <c r="S4" s="5" t="s">
        <v>31</v>
      </c>
      <c r="T4" s="5" t="s">
        <v>32</v>
      </c>
      <c r="U4" s="5" t="s">
        <v>33</v>
      </c>
      <c r="V4" s="5" t="s">
        <v>34</v>
      </c>
      <c r="W4" s="5" t="s">
        <v>35</v>
      </c>
      <c r="X4" s="5" t="s">
        <v>36</v>
      </c>
      <c r="Y4" s="5" t="s">
        <v>37</v>
      </c>
      <c r="Z4" s="5" t="s">
        <v>38</v>
      </c>
      <c r="AA4" s="5" t="s">
        <v>39</v>
      </c>
      <c r="AB4" s="5" t="s">
        <v>40</v>
      </c>
      <c r="AC4" s="5" t="s">
        <v>41</v>
      </c>
      <c r="AD4" s="5" t="s">
        <v>13</v>
      </c>
      <c r="AE4" s="5" t="s">
        <v>42</v>
      </c>
      <c r="AF4" s="5" t="s">
        <v>43</v>
      </c>
      <c r="AG4" s="5" t="s">
        <v>14</v>
      </c>
      <c r="AH4" s="5" t="s">
        <v>44</v>
      </c>
      <c r="AI4" s="5" t="s">
        <v>45</v>
      </c>
      <c r="AJ4" s="5" t="s">
        <v>46</v>
      </c>
      <c r="AK4" s="5" t="s">
        <v>47</v>
      </c>
      <c r="AL4" s="5" t="s">
        <v>48</v>
      </c>
    </row>
    <row r="5" spans="1:38">
      <c r="A5" s="26" t="s">
        <v>5</v>
      </c>
      <c r="B5" s="27"/>
      <c r="C5" s="2">
        <v>207.85290000000001</v>
      </c>
      <c r="D5" s="2">
        <v>35.536700000000003</v>
      </c>
      <c r="E5" s="2">
        <v>30.943999999999999</v>
      </c>
      <c r="F5" s="2">
        <v>5.7309000000000001</v>
      </c>
      <c r="G5" s="6">
        <v>4.5511999999999997</v>
      </c>
      <c r="H5" s="2">
        <v>10.9154</v>
      </c>
      <c r="I5" s="2">
        <v>6.3548</v>
      </c>
      <c r="J5" s="2">
        <v>3.9312</v>
      </c>
      <c r="K5" s="2">
        <v>386.04750000000001</v>
      </c>
      <c r="L5" s="2">
        <v>285.62509999999997</v>
      </c>
      <c r="M5" s="6">
        <v>285.88600000000002</v>
      </c>
      <c r="N5" s="6">
        <v>35.691299999999998</v>
      </c>
      <c r="O5" s="7">
        <v>79.522099999999995</v>
      </c>
      <c r="P5" s="7">
        <v>19.571999999999999</v>
      </c>
      <c r="Q5" s="7">
        <v>111.9061</v>
      </c>
      <c r="R5" s="7">
        <v>28.680599999999998</v>
      </c>
      <c r="S5" s="7">
        <v>26.5152</v>
      </c>
      <c r="T5" s="7">
        <v>25.944700000000001</v>
      </c>
      <c r="U5" s="7">
        <v>237.90729999999999</v>
      </c>
      <c r="V5" s="7">
        <v>8.4288000000000007</v>
      </c>
      <c r="W5" s="7">
        <v>4.5899000000000001</v>
      </c>
      <c r="X5" s="7">
        <v>29.279299999999999</v>
      </c>
      <c r="Y5" s="7">
        <v>24.957899999999999</v>
      </c>
      <c r="Z5" s="7">
        <v>4.1943999999999999</v>
      </c>
      <c r="AA5" s="7">
        <v>6.4139999999999997</v>
      </c>
      <c r="AB5" s="7">
        <v>1.7600000000000001E-2</v>
      </c>
      <c r="AC5" s="7">
        <v>19.002199999999998</v>
      </c>
      <c r="AD5" s="7">
        <v>1.3520000000000001</v>
      </c>
      <c r="AE5" s="7">
        <v>0.34370000000000001</v>
      </c>
      <c r="AF5" s="7">
        <v>1.804</v>
      </c>
      <c r="AG5" s="7">
        <v>5.1403999999999996</v>
      </c>
      <c r="AH5" s="7">
        <v>17.1495</v>
      </c>
      <c r="AI5" s="7">
        <v>127.5485</v>
      </c>
      <c r="AJ5" s="7">
        <v>45.697099999999999</v>
      </c>
      <c r="AK5" s="7">
        <v>46.784700000000001</v>
      </c>
      <c r="AL5" s="7">
        <v>166.7422</v>
      </c>
    </row>
    <row r="6" spans="1:38">
      <c r="A6" s="26" t="s">
        <v>6</v>
      </c>
      <c r="B6" s="27"/>
      <c r="C6" s="2">
        <v>87.271900000000002</v>
      </c>
      <c r="D6" s="2">
        <v>1.21E-2</v>
      </c>
      <c r="E6" s="2">
        <v>1.2999999999999999E-3</v>
      </c>
      <c r="F6" s="2">
        <v>5.0000000000000001E-4</v>
      </c>
      <c r="G6" s="6">
        <v>0</v>
      </c>
      <c r="H6" s="2">
        <v>1.6999999999999999E-3</v>
      </c>
      <c r="I6" s="2">
        <v>1E-4</v>
      </c>
      <c r="J6" s="2">
        <v>0</v>
      </c>
      <c r="K6" s="2">
        <v>15.5595</v>
      </c>
      <c r="L6" s="2">
        <v>0.30009999999999998</v>
      </c>
      <c r="M6" s="6">
        <v>3.3666</v>
      </c>
      <c r="N6" s="6">
        <v>1.5E-3</v>
      </c>
      <c r="O6" s="7">
        <v>15.2113</v>
      </c>
      <c r="P6" s="7">
        <v>2.5999999999999999E-3</v>
      </c>
      <c r="Q6" s="7">
        <v>2.18E-2</v>
      </c>
      <c r="R6" s="7">
        <v>1.6999999999999999E-3</v>
      </c>
      <c r="S6" s="7">
        <v>5.3E-3</v>
      </c>
      <c r="T6" s="7">
        <v>2.3999999999999998E-3</v>
      </c>
      <c r="U6" s="7">
        <v>2.86E-2</v>
      </c>
      <c r="V6" s="7">
        <v>2.3999999999999998E-3</v>
      </c>
      <c r="W6" s="7">
        <v>2.6100000000000002E-2</v>
      </c>
      <c r="X6" s="7">
        <v>7.1000000000000004E-3</v>
      </c>
      <c r="Y6" s="7">
        <v>6.3E-3</v>
      </c>
      <c r="Z6" s="7">
        <v>1E-4</v>
      </c>
      <c r="AA6" s="7">
        <v>4.0000000000000001E-3</v>
      </c>
      <c r="AB6" s="7">
        <v>0</v>
      </c>
      <c r="AC6" s="7">
        <v>2.5000000000000001E-3</v>
      </c>
      <c r="AD6" s="7">
        <v>5.9999999999999995E-4</v>
      </c>
      <c r="AE6" s="7">
        <v>0</v>
      </c>
      <c r="AF6" s="7">
        <v>0</v>
      </c>
      <c r="AG6" s="7">
        <v>2.9999999999999997E-4</v>
      </c>
      <c r="AH6" s="7">
        <v>2.8999999999999998E-3</v>
      </c>
      <c r="AI6" s="7">
        <v>35.8538</v>
      </c>
      <c r="AJ6" s="7">
        <v>3.3E-3</v>
      </c>
      <c r="AK6" s="7">
        <v>1.15E-2</v>
      </c>
      <c r="AL6" s="7">
        <v>0.20039999999999999</v>
      </c>
    </row>
    <row r="7" spans="1:38">
      <c r="A7" s="26" t="s">
        <v>7</v>
      </c>
      <c r="B7" s="27"/>
      <c r="C7" s="2">
        <v>120.581</v>
      </c>
      <c r="D7" s="2">
        <v>35.5246</v>
      </c>
      <c r="E7" s="2">
        <v>30.942699999999999</v>
      </c>
      <c r="F7" s="2">
        <v>5.7304000000000004</v>
      </c>
      <c r="G7" s="6">
        <v>4.5511999999999997</v>
      </c>
      <c r="H7" s="2">
        <v>10.9137</v>
      </c>
      <c r="I7" s="2">
        <v>6.3547000000000002</v>
      </c>
      <c r="J7" s="2">
        <v>3.9312</v>
      </c>
      <c r="K7" s="2">
        <v>370.488</v>
      </c>
      <c r="L7" s="2">
        <v>285.32499999999999</v>
      </c>
      <c r="M7" s="6">
        <v>282.51940000000002</v>
      </c>
      <c r="N7" s="6">
        <v>35.689799999999998</v>
      </c>
      <c r="O7" s="7">
        <v>64.3108</v>
      </c>
      <c r="P7" s="7">
        <v>19.569400000000002</v>
      </c>
      <c r="Q7" s="7">
        <v>111.8843</v>
      </c>
      <c r="R7" s="7">
        <v>28.678899999999999</v>
      </c>
      <c r="S7" s="7">
        <v>26.509899999999998</v>
      </c>
      <c r="T7" s="7">
        <v>25.942299999999999</v>
      </c>
      <c r="U7" s="7">
        <v>237.87870000000001</v>
      </c>
      <c r="V7" s="7">
        <v>8.4263999999999992</v>
      </c>
      <c r="W7" s="7">
        <v>4.5637999999999996</v>
      </c>
      <c r="X7" s="7">
        <v>29.272200000000002</v>
      </c>
      <c r="Y7" s="7">
        <v>24.951599999999999</v>
      </c>
      <c r="Z7" s="7">
        <v>4.1943000000000001</v>
      </c>
      <c r="AA7" s="7">
        <v>6.41</v>
      </c>
      <c r="AB7" s="7">
        <v>1.7600000000000001E-2</v>
      </c>
      <c r="AC7" s="7">
        <v>18.999700000000001</v>
      </c>
      <c r="AD7" s="7">
        <v>1.3513999999999999</v>
      </c>
      <c r="AE7" s="7">
        <v>0.34370000000000001</v>
      </c>
      <c r="AF7" s="7">
        <v>1.804</v>
      </c>
      <c r="AG7" s="7">
        <v>5.1401000000000003</v>
      </c>
      <c r="AH7" s="7">
        <v>17.146599999999999</v>
      </c>
      <c r="AI7" s="7">
        <v>91.694699999999997</v>
      </c>
      <c r="AJ7" s="7">
        <v>45.693800000000003</v>
      </c>
      <c r="AK7" s="7">
        <v>46.773200000000003</v>
      </c>
      <c r="AL7" s="7">
        <v>166.54179999999999</v>
      </c>
    </row>
    <row r="8" spans="1:38">
      <c r="A8" s="26" t="s">
        <v>8</v>
      </c>
      <c r="B8" s="27"/>
      <c r="C8" s="2">
        <v>83.431700000000006</v>
      </c>
      <c r="D8" s="2">
        <v>31.9194</v>
      </c>
      <c r="E8" s="2">
        <v>29.924900000000001</v>
      </c>
      <c r="F8" s="2">
        <v>5.6646000000000001</v>
      </c>
      <c r="G8" s="6">
        <v>4.173</v>
      </c>
      <c r="H8" s="2">
        <v>10.3851</v>
      </c>
      <c r="I8" s="2">
        <v>5.0324999999999998</v>
      </c>
      <c r="J8" s="2">
        <v>3.8822000000000001</v>
      </c>
      <c r="K8" s="2">
        <v>206.3683</v>
      </c>
      <c r="L8" s="2">
        <v>265.5462</v>
      </c>
      <c r="M8" s="6">
        <v>263.91629999999998</v>
      </c>
      <c r="N8" s="6">
        <v>29.806699999999999</v>
      </c>
      <c r="O8" s="7">
        <v>63.091299999999997</v>
      </c>
      <c r="P8" s="7">
        <v>17.3002</v>
      </c>
      <c r="Q8" s="7">
        <v>93.812899999999999</v>
      </c>
      <c r="R8" s="7">
        <v>25.904499999999999</v>
      </c>
      <c r="S8" s="7">
        <v>22.613299999999999</v>
      </c>
      <c r="T8" s="7">
        <v>21.261199999999999</v>
      </c>
      <c r="U8" s="7">
        <v>223.511</v>
      </c>
      <c r="V8" s="7">
        <v>7.7949999999999999</v>
      </c>
      <c r="W8" s="7">
        <v>2.8944000000000001</v>
      </c>
      <c r="X8" s="7">
        <v>25.584399999999999</v>
      </c>
      <c r="Y8" s="7">
        <v>19.923400000000001</v>
      </c>
      <c r="Z8" s="7">
        <v>2.2025999999999999</v>
      </c>
      <c r="AA8" s="7">
        <v>4.2706999999999997</v>
      </c>
      <c r="AB8" s="7">
        <v>1.54E-2</v>
      </c>
      <c r="AC8" s="7">
        <v>16.5442</v>
      </c>
      <c r="AD8" s="7">
        <v>1.1523000000000001</v>
      </c>
      <c r="AE8" s="7">
        <v>0.26900000000000002</v>
      </c>
      <c r="AF8" s="7">
        <v>1.7319</v>
      </c>
      <c r="AG8" s="7">
        <v>4.5233999999999996</v>
      </c>
      <c r="AH8" s="7">
        <v>16.737300000000001</v>
      </c>
      <c r="AI8" s="7">
        <v>89.713300000000004</v>
      </c>
      <c r="AJ8" s="7">
        <v>42.943199999999997</v>
      </c>
      <c r="AK8" s="7">
        <v>43.3812</v>
      </c>
      <c r="AL8" s="7">
        <v>146.751</v>
      </c>
    </row>
    <row r="9" spans="1:38">
      <c r="A9" s="28" t="s">
        <v>9</v>
      </c>
      <c r="B9" s="29"/>
      <c r="C9" s="2">
        <v>48.053600000000003</v>
      </c>
      <c r="D9" s="2">
        <v>28.593900000000001</v>
      </c>
      <c r="E9" s="2">
        <v>28.768799999999999</v>
      </c>
      <c r="F9" s="2">
        <v>5.3212000000000002</v>
      </c>
      <c r="G9" s="6">
        <v>3.8167</v>
      </c>
      <c r="H9" s="2">
        <v>9.3045000000000009</v>
      </c>
      <c r="I9" s="2">
        <v>4.3852000000000002</v>
      </c>
      <c r="J9" s="2">
        <v>3.0150000000000001</v>
      </c>
      <c r="K9" s="2">
        <v>149.39400000000001</v>
      </c>
      <c r="L9" s="2">
        <v>257.27499999999998</v>
      </c>
      <c r="M9" s="6">
        <v>257.03039999999999</v>
      </c>
      <c r="N9" s="6">
        <v>28.969000000000001</v>
      </c>
      <c r="O9" s="7">
        <v>59.579300000000003</v>
      </c>
      <c r="P9" s="7">
        <v>16.866299999999999</v>
      </c>
      <c r="Q9" s="7">
        <v>90.453000000000003</v>
      </c>
      <c r="R9" s="7">
        <v>24.589200000000002</v>
      </c>
      <c r="S9" s="7">
        <v>20.3141</v>
      </c>
      <c r="T9" s="7">
        <v>20.276</v>
      </c>
      <c r="U9" s="7">
        <v>210.38759999999999</v>
      </c>
      <c r="V9" s="7">
        <v>7.3239000000000001</v>
      </c>
      <c r="W9" s="7">
        <v>2.3679000000000001</v>
      </c>
      <c r="X9" s="7">
        <v>24.435500000000001</v>
      </c>
      <c r="Y9" s="7">
        <v>17.122900000000001</v>
      </c>
      <c r="Z9" s="7">
        <v>2.0365000000000002</v>
      </c>
      <c r="AA9" s="7">
        <v>3.8022</v>
      </c>
      <c r="AB9" s="7">
        <v>8.6999999999999994E-3</v>
      </c>
      <c r="AC9" s="7">
        <v>15.351900000000001</v>
      </c>
      <c r="AD9" s="7">
        <v>0.9698</v>
      </c>
      <c r="AE9" s="7">
        <v>0.24149999999999999</v>
      </c>
      <c r="AF9" s="7">
        <v>1.6850000000000001</v>
      </c>
      <c r="AG9" s="7">
        <v>4.3036000000000003</v>
      </c>
      <c r="AH9" s="7">
        <v>14.432399999999999</v>
      </c>
      <c r="AI9" s="7">
        <v>87.032300000000006</v>
      </c>
      <c r="AJ9" s="7">
        <v>40.998399999999997</v>
      </c>
      <c r="AK9" s="7">
        <v>40.515099999999997</v>
      </c>
      <c r="AL9" s="7">
        <v>124.71120000000001</v>
      </c>
    </row>
    <row r="10" spans="1:38">
      <c r="A10" s="28" t="s">
        <v>10</v>
      </c>
      <c r="B10" s="29"/>
      <c r="C10" s="2">
        <v>23.085899999999999</v>
      </c>
      <c r="D10" s="2">
        <v>2.7818000000000001</v>
      </c>
      <c r="E10" s="2">
        <v>0.60940000000000005</v>
      </c>
      <c r="F10" s="2">
        <v>0.21959999999999999</v>
      </c>
      <c r="G10" s="6">
        <v>0.27550000000000002</v>
      </c>
      <c r="H10" s="2">
        <v>0.47299999999999998</v>
      </c>
      <c r="I10" s="2">
        <v>0.19320000000000001</v>
      </c>
      <c r="J10" s="2">
        <v>0.25890000000000002</v>
      </c>
      <c r="K10" s="2">
        <v>50.447099999999999</v>
      </c>
      <c r="L10" s="2">
        <v>5.7009999999999996</v>
      </c>
      <c r="M10" s="6">
        <v>4.3631000000000002</v>
      </c>
      <c r="N10" s="6">
        <v>0.5403</v>
      </c>
      <c r="O10" s="7">
        <v>1.2022999999999999</v>
      </c>
      <c r="P10" s="7">
        <v>0.20039999999999999</v>
      </c>
      <c r="Q10" s="7">
        <v>2.2208999999999999</v>
      </c>
      <c r="R10" s="7">
        <v>0.63460000000000005</v>
      </c>
      <c r="S10" s="7">
        <v>1.6771</v>
      </c>
      <c r="T10" s="7">
        <v>0.62560000000000004</v>
      </c>
      <c r="U10" s="7">
        <v>9.7502999999999993</v>
      </c>
      <c r="V10" s="7">
        <v>0.26840000000000003</v>
      </c>
      <c r="W10" s="7">
        <v>0.441</v>
      </c>
      <c r="X10" s="7">
        <v>0.90459999999999996</v>
      </c>
      <c r="Y10" s="7">
        <v>2.2768999999999999</v>
      </c>
      <c r="Z10" s="7">
        <v>0.11849999999999999</v>
      </c>
      <c r="AA10" s="7">
        <v>0.1426</v>
      </c>
      <c r="AB10" s="7">
        <v>3.5000000000000001E-3</v>
      </c>
      <c r="AC10" s="7">
        <v>0.94040000000000001</v>
      </c>
      <c r="AD10" s="7">
        <v>9.1600000000000001E-2</v>
      </c>
      <c r="AE10" s="7">
        <v>1.3899999999999999E-2</v>
      </c>
      <c r="AF10" s="7">
        <v>2.2599999999999999E-2</v>
      </c>
      <c r="AG10" s="7">
        <v>0.1457</v>
      </c>
      <c r="AH10" s="7">
        <v>1.8856999999999999</v>
      </c>
      <c r="AI10" s="7">
        <v>1.7413000000000001</v>
      </c>
      <c r="AJ10" s="7">
        <v>1.3202</v>
      </c>
      <c r="AK10" s="7">
        <v>2.2627000000000002</v>
      </c>
      <c r="AL10" s="7">
        <v>18.598600000000001</v>
      </c>
    </row>
    <row r="11" spans="1:38" s="10" customFormat="1">
      <c r="A11" s="30" t="s">
        <v>0</v>
      </c>
      <c r="B11" s="31"/>
      <c r="C11" s="11">
        <v>12.292199999999999</v>
      </c>
      <c r="D11" s="11">
        <v>0.54369999999999996</v>
      </c>
      <c r="E11" s="2">
        <v>0.54669999999999996</v>
      </c>
      <c r="F11" s="2">
        <v>0.12379999999999999</v>
      </c>
      <c r="G11" s="6">
        <v>8.0799999999999997E-2</v>
      </c>
      <c r="H11" s="2">
        <v>0.60760000000000003</v>
      </c>
      <c r="I11" s="2">
        <v>0.4541</v>
      </c>
      <c r="J11" s="2">
        <v>0.60829999999999995</v>
      </c>
      <c r="K11" s="2">
        <v>6.5271999999999997</v>
      </c>
      <c r="L11" s="2">
        <v>2.5701999999999998</v>
      </c>
      <c r="M11" s="6">
        <v>2.5228000000000002</v>
      </c>
      <c r="N11" s="6">
        <v>0.2974</v>
      </c>
      <c r="O11" s="7">
        <v>2.3096999999999999</v>
      </c>
      <c r="P11" s="7">
        <v>0.23350000000000001</v>
      </c>
      <c r="Q11" s="7">
        <v>1.139</v>
      </c>
      <c r="R11" s="7">
        <v>0.68069999999999997</v>
      </c>
      <c r="S11" s="7">
        <v>0.62209999999999999</v>
      </c>
      <c r="T11" s="7">
        <v>0.35959999999999998</v>
      </c>
      <c r="U11" s="7">
        <v>3.3731</v>
      </c>
      <c r="V11" s="7">
        <v>0.20269999999999999</v>
      </c>
      <c r="W11" s="7">
        <v>8.5500000000000007E-2</v>
      </c>
      <c r="X11" s="7">
        <v>0.24429999999999999</v>
      </c>
      <c r="Y11" s="7">
        <v>0.52359999999999995</v>
      </c>
      <c r="Z11" s="7">
        <v>4.7600000000000003E-2</v>
      </c>
      <c r="AA11" s="7">
        <v>0.32590000000000002</v>
      </c>
      <c r="AB11" s="7">
        <v>3.2000000000000002E-3</v>
      </c>
      <c r="AC11" s="7">
        <v>0.25190000000000001</v>
      </c>
      <c r="AD11" s="7">
        <v>9.0899999999999995E-2</v>
      </c>
      <c r="AE11" s="7">
        <v>1.3599999999999999E-2</v>
      </c>
      <c r="AF11" s="7">
        <v>2.4299999999999999E-2</v>
      </c>
      <c r="AG11" s="7">
        <v>7.4099999999999999E-2</v>
      </c>
      <c r="AH11" s="7">
        <v>0.41920000000000002</v>
      </c>
      <c r="AI11" s="7">
        <v>0.93969999999999998</v>
      </c>
      <c r="AJ11" s="7">
        <v>0.62460000000000004</v>
      </c>
      <c r="AK11" s="7">
        <v>0.60340000000000005</v>
      </c>
      <c r="AL11" s="7">
        <v>3.4411999999999998</v>
      </c>
    </row>
    <row r="12" spans="1:38" s="10" customFormat="1">
      <c r="A12" s="20" t="s">
        <v>1</v>
      </c>
      <c r="B12" s="21"/>
      <c r="C12" s="11">
        <v>37.149299999999997</v>
      </c>
      <c r="D12" s="11">
        <v>3.6052</v>
      </c>
      <c r="E12" s="2">
        <v>1.0178</v>
      </c>
      <c r="F12" s="2">
        <v>6.5799999999999997E-2</v>
      </c>
      <c r="G12" s="6">
        <v>0.37819999999999998</v>
      </c>
      <c r="H12" s="2">
        <v>0.52859999999999996</v>
      </c>
      <c r="I12" s="2">
        <v>1.3222</v>
      </c>
      <c r="J12" s="2">
        <v>4.9000000000000002E-2</v>
      </c>
      <c r="K12" s="2">
        <v>164.11969999999999</v>
      </c>
      <c r="L12" s="2">
        <v>19.7788</v>
      </c>
      <c r="M12" s="6">
        <v>18.603100000000001</v>
      </c>
      <c r="N12" s="6">
        <v>5.8830999999999998</v>
      </c>
      <c r="O12" s="7">
        <v>1.2195</v>
      </c>
      <c r="P12" s="7">
        <v>2.2692000000000001</v>
      </c>
      <c r="Q12" s="7">
        <v>18.071400000000001</v>
      </c>
      <c r="R12" s="7">
        <v>2.7744</v>
      </c>
      <c r="S12" s="7">
        <v>3.8965999999999998</v>
      </c>
      <c r="T12" s="7">
        <v>4.6810999999999998</v>
      </c>
      <c r="U12" s="7">
        <v>14.367699999999999</v>
      </c>
      <c r="V12" s="7">
        <v>0.63139999999999996</v>
      </c>
      <c r="W12" s="7">
        <v>1.6694</v>
      </c>
      <c r="X12" s="7">
        <v>3.6878000000000002</v>
      </c>
      <c r="Y12" s="7">
        <v>5.0282</v>
      </c>
      <c r="Z12" s="7">
        <v>1.9917</v>
      </c>
      <c r="AA12" s="7">
        <v>2.1393</v>
      </c>
      <c r="AB12" s="7">
        <v>2.2000000000000001E-3</v>
      </c>
      <c r="AC12" s="7">
        <v>2.4554999999999998</v>
      </c>
      <c r="AD12" s="7">
        <v>0.1991</v>
      </c>
      <c r="AE12" s="7">
        <v>7.4700000000000003E-2</v>
      </c>
      <c r="AF12" s="7">
        <v>7.2099999999999997E-2</v>
      </c>
      <c r="AG12" s="7">
        <v>0.61670000000000003</v>
      </c>
      <c r="AH12" s="7">
        <v>0.4093</v>
      </c>
      <c r="AI12" s="7">
        <v>1.9814000000000001</v>
      </c>
      <c r="AJ12" s="7">
        <v>2.7505999999999999</v>
      </c>
      <c r="AK12" s="7">
        <v>3.3919999999999999</v>
      </c>
      <c r="AL12" s="7">
        <v>19.790800000000001</v>
      </c>
    </row>
    <row r="13" spans="1:38" s="10" customFormat="1">
      <c r="A13" s="12" t="s">
        <v>2</v>
      </c>
      <c r="B13" s="13"/>
      <c r="C13" s="11">
        <v>17.116</v>
      </c>
      <c r="D13" s="11">
        <v>3.0369999999999999</v>
      </c>
      <c r="E13" s="2">
        <v>0.75619999999999998</v>
      </c>
      <c r="F13" s="2">
        <v>4.19E-2</v>
      </c>
      <c r="G13" s="6">
        <v>0.34100000000000003</v>
      </c>
      <c r="H13" s="2">
        <v>0.49509999999999998</v>
      </c>
      <c r="I13" s="2">
        <v>0.1094</v>
      </c>
      <c r="J13" s="2">
        <v>4.4200000000000003E-2</v>
      </c>
      <c r="K13" s="2">
        <v>18.160599999999999</v>
      </c>
      <c r="L13" s="2">
        <v>11.758900000000001</v>
      </c>
      <c r="M13" s="6">
        <v>10.5192</v>
      </c>
      <c r="N13" s="6">
        <v>5.1677999999999997</v>
      </c>
      <c r="O13" s="7">
        <v>0.94430000000000003</v>
      </c>
      <c r="P13" s="7">
        <v>1.5915999999999999</v>
      </c>
      <c r="Q13" s="7">
        <v>13.392300000000001</v>
      </c>
      <c r="R13" s="7">
        <v>0.56920000000000004</v>
      </c>
      <c r="S13" s="7">
        <v>1.3050999999999999</v>
      </c>
      <c r="T13" s="7">
        <v>2.6827999999999999</v>
      </c>
      <c r="U13" s="7">
        <v>6.5251999999999999</v>
      </c>
      <c r="V13" s="7">
        <v>0.2802</v>
      </c>
      <c r="W13" s="7">
        <v>0.66869999999999996</v>
      </c>
      <c r="X13" s="7">
        <v>2.504</v>
      </c>
      <c r="Y13" s="7">
        <v>1.7709999999999999</v>
      </c>
      <c r="Z13" s="7">
        <v>0.13469999999999999</v>
      </c>
      <c r="AA13" s="7">
        <v>1.2867999999999999</v>
      </c>
      <c r="AB13" s="7">
        <v>2.2000000000000001E-3</v>
      </c>
      <c r="AC13" s="7">
        <v>0.12909999999999999</v>
      </c>
      <c r="AD13" s="7">
        <v>8.9999999999999993E-3</v>
      </c>
      <c r="AE13" s="7">
        <v>8.0000000000000004E-4</v>
      </c>
      <c r="AF13" s="7">
        <v>5.1900000000000002E-2</v>
      </c>
      <c r="AG13" s="7">
        <v>0.38030000000000003</v>
      </c>
      <c r="AH13" s="7">
        <v>0.33160000000000001</v>
      </c>
      <c r="AI13" s="7">
        <v>1.0012000000000001</v>
      </c>
      <c r="AJ13" s="7">
        <v>2.3769</v>
      </c>
      <c r="AK13" s="7">
        <v>2.5522999999999998</v>
      </c>
      <c r="AL13" s="7">
        <v>7.6089000000000002</v>
      </c>
    </row>
    <row r="14" spans="1:38" s="10" customFormat="1">
      <c r="A14" s="12" t="s">
        <v>3</v>
      </c>
      <c r="B14" s="13"/>
      <c r="C14" s="11">
        <v>15.637</v>
      </c>
      <c r="D14" s="11">
        <v>0.10100000000000001</v>
      </c>
      <c r="E14" s="2">
        <v>5.0000000000000001E-4</v>
      </c>
      <c r="F14" s="2">
        <v>0</v>
      </c>
      <c r="G14" s="6">
        <v>7.7999999999999996E-3</v>
      </c>
      <c r="H14" s="2">
        <v>3.3E-3</v>
      </c>
      <c r="I14" s="2">
        <v>1E-3</v>
      </c>
      <c r="J14" s="2">
        <v>0</v>
      </c>
      <c r="K14" s="2">
        <v>144.21600000000001</v>
      </c>
      <c r="L14" s="2">
        <v>1.98</v>
      </c>
      <c r="M14" s="6">
        <v>5.4573</v>
      </c>
      <c r="N14" s="6">
        <v>0.443</v>
      </c>
      <c r="O14" s="7">
        <v>7.2700000000000001E-2</v>
      </c>
      <c r="P14" s="7">
        <v>6.4999999999999997E-3</v>
      </c>
      <c r="Q14" s="7">
        <v>1.4957</v>
      </c>
      <c r="R14" s="7">
        <v>1.6493</v>
      </c>
      <c r="S14" s="7">
        <v>0.7177</v>
      </c>
      <c r="T14" s="7">
        <v>1.8184</v>
      </c>
      <c r="U14" s="7">
        <v>3.6677</v>
      </c>
      <c r="V14" s="7">
        <v>5.9999999999999995E-4</v>
      </c>
      <c r="W14" s="7">
        <v>7.0599999999999996E-2</v>
      </c>
      <c r="X14" s="7">
        <v>1.0306</v>
      </c>
      <c r="Y14" s="7">
        <v>1.2768999999999999</v>
      </c>
      <c r="Z14" s="7">
        <v>1.3911</v>
      </c>
      <c r="AA14" s="7">
        <v>0</v>
      </c>
      <c r="AB14" s="7">
        <v>0</v>
      </c>
      <c r="AC14" s="7">
        <v>0.32500000000000001</v>
      </c>
      <c r="AD14" s="7">
        <v>0.1119</v>
      </c>
      <c r="AE14" s="7">
        <v>0</v>
      </c>
      <c r="AF14" s="7">
        <v>0</v>
      </c>
      <c r="AG14" s="7">
        <v>0</v>
      </c>
      <c r="AH14" s="7">
        <v>2.9600000000000001E-2</v>
      </c>
      <c r="AI14" s="7">
        <v>0.31040000000000001</v>
      </c>
      <c r="AJ14" s="7">
        <v>2.8199999999999999E-2</v>
      </c>
      <c r="AK14" s="7">
        <v>0.74929999999999997</v>
      </c>
      <c r="AL14" s="7">
        <v>11.0037</v>
      </c>
    </row>
    <row r="15" spans="1:38" s="10" customFormat="1">
      <c r="A15" s="18" t="s">
        <v>4</v>
      </c>
      <c r="B15" s="19"/>
      <c r="C15" s="11">
        <v>557.43330000000003</v>
      </c>
      <c r="D15" s="11">
        <v>38.705300000000001</v>
      </c>
      <c r="E15" s="2">
        <v>21.477900000000002</v>
      </c>
      <c r="F15" s="2">
        <v>17.727699999999999</v>
      </c>
      <c r="G15" s="6">
        <v>7.1687000000000003</v>
      </c>
      <c r="H15" s="2">
        <v>20.064499999999999</v>
      </c>
      <c r="I15" s="2">
        <v>10.479100000000001</v>
      </c>
      <c r="J15" s="2">
        <v>9.5366</v>
      </c>
      <c r="K15" s="2">
        <v>509.72890000000001</v>
      </c>
      <c r="L15" s="2">
        <v>147.4829</v>
      </c>
      <c r="M15" s="6">
        <v>98.376900000000006</v>
      </c>
      <c r="N15" s="6">
        <v>30.317499999999999</v>
      </c>
      <c r="O15" s="7">
        <v>53.627400000000002</v>
      </c>
      <c r="P15" s="7">
        <v>15.5608</v>
      </c>
      <c r="Q15" s="7">
        <v>81.131299999999996</v>
      </c>
      <c r="R15" s="7">
        <v>18.332999999999998</v>
      </c>
      <c r="S15" s="7">
        <v>25.5593</v>
      </c>
      <c r="T15" s="7">
        <v>21.061599999999999</v>
      </c>
      <c r="U15" s="7">
        <v>121.1908</v>
      </c>
      <c r="V15" s="7">
        <v>21.058800000000002</v>
      </c>
      <c r="W15" s="7">
        <v>10.538399999999999</v>
      </c>
      <c r="X15" s="7">
        <v>28.236999999999998</v>
      </c>
      <c r="Y15" s="7">
        <v>27.5307</v>
      </c>
      <c r="Z15" s="7">
        <v>3.6951999999999998</v>
      </c>
      <c r="AA15" s="7">
        <v>13.2582</v>
      </c>
      <c r="AB15" s="7">
        <v>0.64449999999999996</v>
      </c>
      <c r="AC15" s="7">
        <v>22.309899999999999</v>
      </c>
      <c r="AD15" s="7">
        <v>8.6516000000000002</v>
      </c>
      <c r="AE15" s="7">
        <v>0.13800000000000001</v>
      </c>
      <c r="AF15" s="7">
        <v>0.5181</v>
      </c>
      <c r="AG15" s="7">
        <v>4.9884000000000004</v>
      </c>
      <c r="AH15" s="7">
        <v>13.9398</v>
      </c>
      <c r="AI15" s="7">
        <v>90.863200000000006</v>
      </c>
      <c r="AJ15" s="7">
        <v>64.592500000000001</v>
      </c>
      <c r="AK15" s="7">
        <v>45.164099999999998</v>
      </c>
      <c r="AL15" s="7">
        <v>118.24809999999999</v>
      </c>
    </row>
    <row r="16" spans="1:38" s="10" customFormat="1">
      <c r="A16" s="18" t="s">
        <v>6</v>
      </c>
      <c r="B16" s="19"/>
      <c r="C16" s="11">
        <v>87.57</v>
      </c>
      <c r="D16" s="11">
        <v>0.7208</v>
      </c>
      <c r="E16" s="2">
        <v>0</v>
      </c>
      <c r="F16" s="2">
        <v>1.1000000000000001E-3</v>
      </c>
      <c r="G16" s="6">
        <v>0</v>
      </c>
      <c r="H16" s="2">
        <v>2.9999999999999997E-4</v>
      </c>
      <c r="I16" s="2">
        <v>1E-3</v>
      </c>
      <c r="J16" s="2">
        <v>2.5899999999999999E-2</v>
      </c>
      <c r="K16" s="2">
        <v>21.810300000000002</v>
      </c>
      <c r="L16" s="2">
        <v>0.1087</v>
      </c>
      <c r="M16" s="6">
        <v>3.5951</v>
      </c>
      <c r="N16" s="6">
        <v>1.6000000000000001E-3</v>
      </c>
      <c r="O16" s="7">
        <v>18.156700000000001</v>
      </c>
      <c r="P16" s="7">
        <v>0</v>
      </c>
      <c r="Q16" s="7">
        <v>0.2636</v>
      </c>
      <c r="R16" s="7">
        <v>6.2700000000000006E-2</v>
      </c>
      <c r="S16" s="7">
        <v>2.9999999999999997E-4</v>
      </c>
      <c r="T16" s="7">
        <v>0</v>
      </c>
      <c r="U16" s="7">
        <v>0.86609999999999998</v>
      </c>
      <c r="V16" s="7">
        <v>0</v>
      </c>
      <c r="W16" s="7">
        <v>0.1704</v>
      </c>
      <c r="X16" s="7">
        <v>0.56489999999999996</v>
      </c>
      <c r="Y16" s="7">
        <v>0</v>
      </c>
      <c r="Z16" s="7">
        <v>0</v>
      </c>
      <c r="AA16" s="7">
        <v>1E-4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5.3E-3</v>
      </c>
      <c r="AH16" s="7">
        <v>3.4700000000000002E-2</v>
      </c>
      <c r="AI16" s="7">
        <v>38.693100000000001</v>
      </c>
      <c r="AJ16" s="7">
        <v>8.9999999999999998E-4</v>
      </c>
      <c r="AK16" s="7">
        <v>7.7999999999999996E-3</v>
      </c>
      <c r="AL16" s="7">
        <v>1.3162</v>
      </c>
    </row>
    <row r="17" spans="1:38" s="10" customFormat="1">
      <c r="A17" s="18" t="s">
        <v>7</v>
      </c>
      <c r="B17" s="19"/>
      <c r="C17" s="11">
        <v>469.86329999999998</v>
      </c>
      <c r="D17" s="11">
        <v>37.984499999999997</v>
      </c>
      <c r="E17" s="2">
        <v>21.477900000000002</v>
      </c>
      <c r="F17" s="2">
        <v>17.726600000000001</v>
      </c>
      <c r="G17" s="6">
        <v>7.1687000000000003</v>
      </c>
      <c r="H17" s="2">
        <v>20.0642</v>
      </c>
      <c r="I17" s="2">
        <v>10.4781</v>
      </c>
      <c r="J17" s="2">
        <v>9.5106999999999999</v>
      </c>
      <c r="K17" s="2">
        <v>487.91860000000003</v>
      </c>
      <c r="L17" s="2">
        <v>147.3742</v>
      </c>
      <c r="M17" s="6">
        <v>94.781800000000004</v>
      </c>
      <c r="N17" s="6">
        <v>30.315899999999999</v>
      </c>
      <c r="O17" s="7">
        <v>35.470700000000001</v>
      </c>
      <c r="P17" s="7">
        <v>15.5608</v>
      </c>
      <c r="Q17" s="7">
        <v>80.867699999999999</v>
      </c>
      <c r="R17" s="7">
        <v>18.270299999999999</v>
      </c>
      <c r="S17" s="7">
        <v>25.559000000000001</v>
      </c>
      <c r="T17" s="7">
        <v>21.061599999999999</v>
      </c>
      <c r="U17" s="7">
        <v>120.32470000000001</v>
      </c>
      <c r="V17" s="7">
        <v>21.058800000000002</v>
      </c>
      <c r="W17" s="7">
        <v>10.368</v>
      </c>
      <c r="X17" s="7">
        <v>27.6721</v>
      </c>
      <c r="Y17" s="7">
        <v>27.5307</v>
      </c>
      <c r="Z17" s="7">
        <v>3.6951999999999998</v>
      </c>
      <c r="AA17" s="7">
        <v>13.258100000000001</v>
      </c>
      <c r="AB17" s="7">
        <v>0.64449999999999996</v>
      </c>
      <c r="AC17" s="7">
        <v>22.309899999999999</v>
      </c>
      <c r="AD17" s="7">
        <v>8.6516000000000002</v>
      </c>
      <c r="AE17" s="7">
        <v>0.13800000000000001</v>
      </c>
      <c r="AF17" s="7">
        <v>0.5181</v>
      </c>
      <c r="AG17" s="7">
        <v>4.9831000000000003</v>
      </c>
      <c r="AH17" s="7">
        <v>13.905099999999999</v>
      </c>
      <c r="AI17" s="7">
        <v>52.170099999999998</v>
      </c>
      <c r="AJ17" s="7">
        <v>64.5916</v>
      </c>
      <c r="AK17" s="7">
        <v>45.156300000000002</v>
      </c>
      <c r="AL17" s="7">
        <v>116.9319</v>
      </c>
    </row>
    <row r="18" spans="1:38" s="10" customFormat="1">
      <c r="A18" s="20" t="s">
        <v>8</v>
      </c>
      <c r="B18" s="21"/>
      <c r="C18" s="11">
        <v>435.6576</v>
      </c>
      <c r="D18" s="11">
        <v>32.024900000000002</v>
      </c>
      <c r="E18" s="2">
        <v>18.011900000000001</v>
      </c>
      <c r="F18" s="2">
        <v>17.571999999999999</v>
      </c>
      <c r="G18" s="6">
        <v>6.8476999999999997</v>
      </c>
      <c r="H18" s="2">
        <v>18.830500000000001</v>
      </c>
      <c r="I18" s="2">
        <v>9.9910999999999994</v>
      </c>
      <c r="J18" s="2">
        <v>9.4063999999999997</v>
      </c>
      <c r="K18" s="2">
        <v>356.1327</v>
      </c>
      <c r="L18" s="2">
        <v>130.53880000000001</v>
      </c>
      <c r="M18" s="6">
        <v>83.982600000000005</v>
      </c>
      <c r="N18" s="6">
        <v>29.135200000000001</v>
      </c>
      <c r="O18" s="7">
        <v>32.578800000000001</v>
      </c>
      <c r="P18" s="7">
        <v>13.3371</v>
      </c>
      <c r="Q18" s="7">
        <v>68.617000000000004</v>
      </c>
      <c r="R18" s="7">
        <v>15.7699</v>
      </c>
      <c r="S18" s="7">
        <v>21.5093</v>
      </c>
      <c r="T18" s="7">
        <v>19.5261</v>
      </c>
      <c r="U18" s="7">
        <v>101.21510000000001</v>
      </c>
      <c r="V18" s="7">
        <v>19.739100000000001</v>
      </c>
      <c r="W18" s="7">
        <v>9.1738999999999997</v>
      </c>
      <c r="X18" s="7">
        <v>26.196999999999999</v>
      </c>
      <c r="Y18" s="7">
        <v>17.1935</v>
      </c>
      <c r="Z18" s="7">
        <v>1.5051000000000001</v>
      </c>
      <c r="AA18" s="7">
        <v>7.5502000000000002</v>
      </c>
      <c r="AB18" s="7">
        <v>0.64390000000000003</v>
      </c>
      <c r="AC18" s="7">
        <v>14.451599999999999</v>
      </c>
      <c r="AD18" s="7">
        <v>7.0255999999999998</v>
      </c>
      <c r="AE18" s="7">
        <v>0.109</v>
      </c>
      <c r="AF18" s="7">
        <v>0.50829999999999997</v>
      </c>
      <c r="AG18" s="7">
        <v>3.2111000000000001</v>
      </c>
      <c r="AH18" s="7">
        <v>11.824400000000001</v>
      </c>
      <c r="AI18" s="7">
        <v>46.911900000000003</v>
      </c>
      <c r="AJ18" s="7">
        <v>62.758800000000001</v>
      </c>
      <c r="AK18" s="7">
        <v>42.446100000000001</v>
      </c>
      <c r="AL18" s="7">
        <v>108.75709999999999</v>
      </c>
    </row>
    <row r="19" spans="1:38" s="10" customFormat="1">
      <c r="A19" s="12" t="s">
        <v>9</v>
      </c>
      <c r="B19" s="13"/>
      <c r="C19" s="11">
        <v>291.9126</v>
      </c>
      <c r="D19" s="11">
        <v>25.5609</v>
      </c>
      <c r="E19" s="2">
        <v>15.5931</v>
      </c>
      <c r="F19" s="2">
        <v>13.195499999999999</v>
      </c>
      <c r="G19" s="6">
        <v>5.4535999999999998</v>
      </c>
      <c r="H19" s="2">
        <v>15.5688</v>
      </c>
      <c r="I19" s="2">
        <v>7.0831</v>
      </c>
      <c r="J19" s="2">
        <v>7.8883999999999999</v>
      </c>
      <c r="K19" s="2">
        <v>253.91560000000001</v>
      </c>
      <c r="L19" s="2">
        <v>107.18729999999999</v>
      </c>
      <c r="M19" s="6">
        <v>71.522800000000004</v>
      </c>
      <c r="N19" s="6">
        <v>26.4695</v>
      </c>
      <c r="O19" s="7">
        <v>28.537099999999999</v>
      </c>
      <c r="P19" s="7">
        <v>12.0892</v>
      </c>
      <c r="Q19" s="7">
        <v>62.979100000000003</v>
      </c>
      <c r="R19" s="7">
        <v>12.6313</v>
      </c>
      <c r="S19" s="7">
        <v>15.938000000000001</v>
      </c>
      <c r="T19" s="7">
        <v>17.596299999999999</v>
      </c>
      <c r="U19" s="7">
        <v>80.812700000000007</v>
      </c>
      <c r="V19" s="7">
        <v>18.1221</v>
      </c>
      <c r="W19" s="7">
        <v>7.1268000000000002</v>
      </c>
      <c r="X19" s="7">
        <v>21.898099999999999</v>
      </c>
      <c r="Y19" s="7">
        <v>12.5412</v>
      </c>
      <c r="Z19" s="7">
        <v>0.99139999999999995</v>
      </c>
      <c r="AA19" s="7">
        <v>6.5523999999999996</v>
      </c>
      <c r="AB19" s="7">
        <v>0.56599999999999995</v>
      </c>
      <c r="AC19" s="7">
        <v>12.1937</v>
      </c>
      <c r="AD19" s="7">
        <v>6.7072000000000003</v>
      </c>
      <c r="AE19" s="7">
        <v>5.2699999999999997E-2</v>
      </c>
      <c r="AF19" s="7">
        <v>0.26829999999999998</v>
      </c>
      <c r="AG19" s="7">
        <v>2.0872000000000002</v>
      </c>
      <c r="AH19" s="7">
        <v>9.0554000000000006</v>
      </c>
      <c r="AI19" s="7">
        <v>41.584299999999999</v>
      </c>
      <c r="AJ19" s="7">
        <v>59.998600000000003</v>
      </c>
      <c r="AK19" s="7">
        <v>39.4193</v>
      </c>
      <c r="AL19" s="7">
        <v>88.862799999999993</v>
      </c>
    </row>
    <row r="20" spans="1:38" s="10" customFormat="1">
      <c r="A20" s="12" t="s">
        <v>10</v>
      </c>
      <c r="B20" s="13"/>
      <c r="C20" s="11">
        <v>43.118699999999997</v>
      </c>
      <c r="D20" s="11">
        <v>3.6326000000000001</v>
      </c>
      <c r="E20" s="2">
        <v>1.7361</v>
      </c>
      <c r="F20" s="2">
        <v>0.99139999999999995</v>
      </c>
      <c r="G20" s="6">
        <v>0.67159999999999997</v>
      </c>
      <c r="H20" s="2">
        <v>1.9734</v>
      </c>
      <c r="I20" s="2">
        <v>2.3662999999999998</v>
      </c>
      <c r="J20" s="2">
        <v>1.3727</v>
      </c>
      <c r="K20" s="2">
        <v>53.822699999999998</v>
      </c>
      <c r="L20" s="2">
        <v>11.2927</v>
      </c>
      <c r="M20" s="6">
        <v>7.7567000000000004</v>
      </c>
      <c r="N20" s="6">
        <v>1.9221999999999999</v>
      </c>
      <c r="O20" s="7">
        <v>2.2614999999999998</v>
      </c>
      <c r="P20" s="7">
        <v>0.94420000000000004</v>
      </c>
      <c r="Q20" s="7">
        <v>4.4364999999999997</v>
      </c>
      <c r="R20" s="7">
        <v>2.2056</v>
      </c>
      <c r="S20" s="7">
        <v>4.2442000000000002</v>
      </c>
      <c r="T20" s="7">
        <v>1.5819000000000001</v>
      </c>
      <c r="U20" s="7">
        <v>13.8765</v>
      </c>
      <c r="V20" s="7">
        <v>0.66039999999999999</v>
      </c>
      <c r="W20" s="7">
        <v>1.7714000000000001</v>
      </c>
      <c r="X20" s="7">
        <v>2.101</v>
      </c>
      <c r="Y20" s="7">
        <v>3.4706999999999999</v>
      </c>
      <c r="Z20" s="7">
        <v>0.40810000000000002</v>
      </c>
      <c r="AA20" s="7">
        <v>0.79069999999999996</v>
      </c>
      <c r="AB20" s="7">
        <v>4.7100000000000003E-2</v>
      </c>
      <c r="AC20" s="7">
        <v>1.4692000000000001</v>
      </c>
      <c r="AD20" s="7">
        <v>0.3024</v>
      </c>
      <c r="AE20" s="7">
        <v>5.11E-2</v>
      </c>
      <c r="AF20" s="7">
        <v>0.16309999999999999</v>
      </c>
      <c r="AG20" s="7">
        <v>0.50429999999999997</v>
      </c>
      <c r="AH20" s="7">
        <v>1.869</v>
      </c>
      <c r="AI20" s="7">
        <v>2.9056000000000002</v>
      </c>
      <c r="AJ20" s="7">
        <v>2.4112</v>
      </c>
      <c r="AK20" s="7">
        <v>2.6413000000000002</v>
      </c>
      <c r="AL20" s="7">
        <v>14.240600000000001</v>
      </c>
    </row>
    <row r="21" spans="1:38" s="10" customFormat="1">
      <c r="A21" s="12" t="s">
        <v>0</v>
      </c>
      <c r="B21" s="13"/>
      <c r="C21" s="11">
        <v>100.6263</v>
      </c>
      <c r="D21" s="11">
        <v>2.8313999999999999</v>
      </c>
      <c r="E21" s="2">
        <v>0.68269999999999997</v>
      </c>
      <c r="F21" s="2">
        <v>3.3851</v>
      </c>
      <c r="G21" s="6">
        <v>0.72250000000000003</v>
      </c>
      <c r="H21" s="2">
        <v>1.2883</v>
      </c>
      <c r="I21" s="2">
        <v>0.54169999999999996</v>
      </c>
      <c r="J21" s="2">
        <v>0.14530000000000001</v>
      </c>
      <c r="K21" s="2">
        <v>48.394399999999997</v>
      </c>
      <c r="L21" s="2">
        <v>12.0588</v>
      </c>
      <c r="M21" s="6">
        <v>4.7031000000000001</v>
      </c>
      <c r="N21" s="6">
        <v>0.74350000000000005</v>
      </c>
      <c r="O21" s="7">
        <v>1.7802</v>
      </c>
      <c r="P21" s="7">
        <v>0.30370000000000003</v>
      </c>
      <c r="Q21" s="7">
        <v>1.2014</v>
      </c>
      <c r="R21" s="7">
        <v>0.93300000000000005</v>
      </c>
      <c r="S21" s="7">
        <v>1.3270999999999999</v>
      </c>
      <c r="T21" s="7">
        <v>0.34789999999999999</v>
      </c>
      <c r="U21" s="7">
        <v>6.5259</v>
      </c>
      <c r="V21" s="7">
        <v>0.95660000000000001</v>
      </c>
      <c r="W21" s="7">
        <v>0.2757</v>
      </c>
      <c r="X21" s="7">
        <v>2.1979000000000002</v>
      </c>
      <c r="Y21" s="7">
        <v>1.1816</v>
      </c>
      <c r="Z21" s="7">
        <v>0.1056</v>
      </c>
      <c r="AA21" s="7">
        <v>0.20710000000000001</v>
      </c>
      <c r="AB21" s="7">
        <v>3.0800000000000001E-2</v>
      </c>
      <c r="AC21" s="7">
        <v>0.78869999999999996</v>
      </c>
      <c r="AD21" s="7">
        <v>1.6E-2</v>
      </c>
      <c r="AE21" s="7">
        <v>5.1999999999999998E-3</v>
      </c>
      <c r="AF21" s="7">
        <v>7.6899999999999996E-2</v>
      </c>
      <c r="AG21" s="7">
        <v>0.61960000000000004</v>
      </c>
      <c r="AH21" s="7">
        <v>0.9</v>
      </c>
      <c r="AI21" s="7">
        <v>2.4220000000000002</v>
      </c>
      <c r="AJ21" s="7">
        <v>0.34899999999999998</v>
      </c>
      <c r="AK21" s="7">
        <v>0.38550000000000001</v>
      </c>
      <c r="AL21" s="7">
        <v>5.6536999999999997</v>
      </c>
    </row>
    <row r="22" spans="1:38">
      <c r="A22" s="14" t="s">
        <v>1</v>
      </c>
      <c r="B22" s="15"/>
      <c r="C22" s="2">
        <v>34.2057</v>
      </c>
      <c r="D22" s="2">
        <v>5.9596</v>
      </c>
      <c r="E22" s="2">
        <v>3.4660000000000002</v>
      </c>
      <c r="F22" s="2">
        <v>0.15459999999999999</v>
      </c>
      <c r="G22" s="6">
        <v>0.32100000000000001</v>
      </c>
      <c r="H22" s="2">
        <v>1.2337</v>
      </c>
      <c r="I22" s="2">
        <v>0.48699999999999999</v>
      </c>
      <c r="J22" s="2">
        <v>0.1043</v>
      </c>
      <c r="K22" s="2">
        <v>131.7859</v>
      </c>
      <c r="L22" s="2">
        <v>16.8354</v>
      </c>
      <c r="M22" s="6">
        <v>10.799200000000001</v>
      </c>
      <c r="N22" s="6">
        <v>1.1807000000000001</v>
      </c>
      <c r="O22" s="7">
        <v>2.8919000000000001</v>
      </c>
      <c r="P22" s="7">
        <v>2.2237</v>
      </c>
      <c r="Q22" s="7">
        <v>12.2507</v>
      </c>
      <c r="R22" s="7">
        <v>2.5004</v>
      </c>
      <c r="S22" s="7">
        <v>4.0496999999999996</v>
      </c>
      <c r="T22" s="7">
        <v>1.5355000000000001</v>
      </c>
      <c r="U22" s="7">
        <v>19.1096</v>
      </c>
      <c r="V22" s="7">
        <v>1.3197000000000001</v>
      </c>
      <c r="W22" s="7">
        <v>1.1940999999999999</v>
      </c>
      <c r="X22" s="7">
        <v>1.4751000000000001</v>
      </c>
      <c r="Y22" s="7">
        <v>10.337199999999999</v>
      </c>
      <c r="Z22" s="7">
        <v>2.1901000000000002</v>
      </c>
      <c r="AA22" s="7">
        <v>5.7079000000000004</v>
      </c>
      <c r="AB22" s="7">
        <v>5.9999999999999995E-4</v>
      </c>
      <c r="AC22" s="7">
        <v>7.8582999999999998</v>
      </c>
      <c r="AD22" s="7">
        <v>1.6259999999999999</v>
      </c>
      <c r="AE22" s="7">
        <v>2.9000000000000001E-2</v>
      </c>
      <c r="AF22" s="7">
        <v>9.7999999999999997E-3</v>
      </c>
      <c r="AG22" s="7">
        <v>1.772</v>
      </c>
      <c r="AH22" s="7">
        <v>2.0807000000000002</v>
      </c>
      <c r="AI22" s="7">
        <v>5.2582000000000004</v>
      </c>
      <c r="AJ22" s="7">
        <v>1.8328</v>
      </c>
      <c r="AK22" s="7">
        <v>2.7101999999999999</v>
      </c>
      <c r="AL22" s="7">
        <v>8.1747999999999994</v>
      </c>
    </row>
    <row r="23" spans="1:38">
      <c r="A23" s="16" t="s">
        <v>2</v>
      </c>
      <c r="B23" s="17"/>
      <c r="C23" s="2">
        <v>8.9911999999999992</v>
      </c>
      <c r="D23" s="2">
        <v>3.8260000000000001</v>
      </c>
      <c r="E23" s="2">
        <v>1.8837999999999999</v>
      </c>
      <c r="F23" s="2">
        <v>4.7300000000000002E-2</v>
      </c>
      <c r="G23" s="6">
        <v>5.0000000000000001E-4</v>
      </c>
      <c r="H23" s="2">
        <v>0.96560000000000001</v>
      </c>
      <c r="I23" s="2">
        <v>0.17249999999999999</v>
      </c>
      <c r="J23" s="2">
        <v>1.5100000000000001E-2</v>
      </c>
      <c r="K23" s="2">
        <v>19.8047</v>
      </c>
      <c r="L23" s="2">
        <v>6.5481999999999996</v>
      </c>
      <c r="M23" s="6">
        <v>4.8293999999999997</v>
      </c>
      <c r="N23" s="6">
        <v>0.3483</v>
      </c>
      <c r="O23" s="7">
        <v>0.8276</v>
      </c>
      <c r="P23" s="7">
        <v>1.0862000000000001</v>
      </c>
      <c r="Q23" s="7">
        <v>3.4386999999999999</v>
      </c>
      <c r="R23" s="7">
        <v>0.98829999999999996</v>
      </c>
      <c r="S23" s="7">
        <v>2.0089000000000001</v>
      </c>
      <c r="T23" s="7">
        <v>9.8599999999999993E-2</v>
      </c>
      <c r="U23" s="7">
        <v>4.8299000000000003</v>
      </c>
      <c r="V23" s="7">
        <v>4.4000000000000003E-3</v>
      </c>
      <c r="W23" s="7">
        <v>0.37419999999999998</v>
      </c>
      <c r="X23" s="7">
        <v>7.6300000000000007E-2</v>
      </c>
      <c r="Y23" s="7">
        <v>3.1154000000000002</v>
      </c>
      <c r="Z23" s="7">
        <v>3.7999999999999999E-2</v>
      </c>
      <c r="AA23" s="7">
        <v>9.3600000000000003E-2</v>
      </c>
      <c r="AB23" s="7">
        <v>4.0000000000000002E-4</v>
      </c>
      <c r="AC23" s="7">
        <v>2.8086000000000002</v>
      </c>
      <c r="AD23" s="7">
        <v>1.0009999999999999</v>
      </c>
      <c r="AE23" s="7">
        <v>0</v>
      </c>
      <c r="AF23" s="7">
        <v>4.0000000000000001E-3</v>
      </c>
      <c r="AG23" s="7">
        <v>4.24E-2</v>
      </c>
      <c r="AH23" s="7">
        <v>1.2943</v>
      </c>
      <c r="AI23" s="7">
        <v>0.81230000000000002</v>
      </c>
      <c r="AJ23" s="7">
        <v>1.5158</v>
      </c>
      <c r="AK23" s="7">
        <v>1.3130999999999999</v>
      </c>
      <c r="AL23" s="7">
        <v>2.8675999999999999</v>
      </c>
    </row>
    <row r="24" spans="1:38">
      <c r="A24" s="16" t="s">
        <v>3</v>
      </c>
      <c r="B24" s="17"/>
      <c r="C24" s="2">
        <v>14.143800000000001</v>
      </c>
      <c r="D24" s="2">
        <v>3.1899999999999998E-2</v>
      </c>
      <c r="E24" s="2">
        <v>0.1197</v>
      </c>
      <c r="F24" s="2">
        <v>0</v>
      </c>
      <c r="G24" s="6">
        <v>0</v>
      </c>
      <c r="H24" s="2">
        <v>8.9999999999999998E-4</v>
      </c>
      <c r="I24" s="2">
        <v>1.6E-2</v>
      </c>
      <c r="J24" s="2">
        <v>5.8999999999999999E-3</v>
      </c>
      <c r="K24" s="2">
        <v>103.6671</v>
      </c>
      <c r="L24" s="2">
        <v>0.84030000000000005</v>
      </c>
      <c r="M24" s="6">
        <v>1.3818999999999999</v>
      </c>
      <c r="N24" s="6">
        <v>1E-4</v>
      </c>
      <c r="O24" s="7">
        <v>1E-4</v>
      </c>
      <c r="P24" s="7">
        <v>0</v>
      </c>
      <c r="Q24" s="7">
        <v>4.8628999999999998</v>
      </c>
      <c r="R24" s="7">
        <v>0</v>
      </c>
      <c r="S24" s="7">
        <v>0</v>
      </c>
      <c r="T24" s="7">
        <v>2.0999999999999999E-3</v>
      </c>
      <c r="U24" s="7">
        <v>3.2989999999999999</v>
      </c>
      <c r="V24" s="7">
        <v>1.8003</v>
      </c>
      <c r="W24" s="7">
        <v>0</v>
      </c>
      <c r="X24" s="7">
        <v>1.37E-2</v>
      </c>
      <c r="Y24" s="7">
        <v>3.2122000000000002</v>
      </c>
      <c r="Z24" s="7">
        <v>1E-4</v>
      </c>
      <c r="AA24" s="7">
        <v>4.9000000000000004</v>
      </c>
      <c r="AB24" s="7">
        <v>0</v>
      </c>
      <c r="AC24" s="7">
        <v>0.9204</v>
      </c>
      <c r="AD24" s="7">
        <v>9.1300000000000006E-2</v>
      </c>
      <c r="AE24" s="7">
        <v>0</v>
      </c>
      <c r="AF24" s="7">
        <v>0</v>
      </c>
      <c r="AG24" s="7">
        <v>0.7399</v>
      </c>
      <c r="AH24" s="7">
        <v>8.5000000000000006E-2</v>
      </c>
      <c r="AI24" s="7">
        <v>0.14849999999999999</v>
      </c>
      <c r="AJ24" s="7">
        <v>0</v>
      </c>
      <c r="AK24" s="7">
        <v>0</v>
      </c>
      <c r="AL24" s="7">
        <v>3.8384999999999998</v>
      </c>
    </row>
    <row r="25" spans="1:38">
      <c r="A25" s="18" t="s">
        <v>103</v>
      </c>
      <c r="B25" s="19"/>
      <c r="C25" s="11">
        <f>C5-C15</f>
        <v>-349.58040000000005</v>
      </c>
      <c r="D25" s="11">
        <f t="shared" ref="D25:AL32" si="0">D5-D15</f>
        <v>-3.1685999999999979</v>
      </c>
      <c r="E25" s="11">
        <f t="shared" si="0"/>
        <v>9.4660999999999973</v>
      </c>
      <c r="F25" s="11">
        <f t="shared" si="0"/>
        <v>-11.996799999999999</v>
      </c>
      <c r="G25" s="11">
        <f t="shared" si="0"/>
        <v>-2.6175000000000006</v>
      </c>
      <c r="H25" s="11">
        <f t="shared" si="0"/>
        <v>-9.1490999999999989</v>
      </c>
      <c r="I25" s="11">
        <f t="shared" si="0"/>
        <v>-4.1243000000000007</v>
      </c>
      <c r="J25" s="11">
        <f t="shared" si="0"/>
        <v>-5.6053999999999995</v>
      </c>
      <c r="K25" s="11">
        <f t="shared" si="0"/>
        <v>-123.6814</v>
      </c>
      <c r="L25" s="11">
        <f t="shared" si="0"/>
        <v>138.14219999999997</v>
      </c>
      <c r="M25" s="11">
        <f t="shared" si="0"/>
        <v>187.50910000000002</v>
      </c>
      <c r="N25" s="11">
        <f t="shared" si="0"/>
        <v>5.3737999999999992</v>
      </c>
      <c r="O25" s="11">
        <f t="shared" si="0"/>
        <v>25.894699999999993</v>
      </c>
      <c r="P25" s="11">
        <f t="shared" si="0"/>
        <v>4.0111999999999988</v>
      </c>
      <c r="Q25" s="11">
        <f t="shared" si="0"/>
        <v>30.774799999999999</v>
      </c>
      <c r="R25" s="11">
        <f t="shared" si="0"/>
        <v>10.3476</v>
      </c>
      <c r="S25" s="11">
        <f t="shared" si="0"/>
        <v>0.95589999999999975</v>
      </c>
      <c r="T25" s="11">
        <f t="shared" si="0"/>
        <v>4.8831000000000024</v>
      </c>
      <c r="U25" s="11">
        <f t="shared" si="0"/>
        <v>116.7165</v>
      </c>
      <c r="V25" s="11">
        <f t="shared" si="0"/>
        <v>-12.63</v>
      </c>
      <c r="W25" s="11">
        <f t="shared" si="0"/>
        <v>-5.9484999999999992</v>
      </c>
      <c r="X25" s="11">
        <f t="shared" si="0"/>
        <v>1.0423000000000009</v>
      </c>
      <c r="Y25" s="11">
        <f t="shared" si="0"/>
        <v>-2.5728000000000009</v>
      </c>
      <c r="Z25" s="11">
        <f t="shared" si="0"/>
        <v>0.49920000000000009</v>
      </c>
      <c r="AA25" s="11">
        <f t="shared" si="0"/>
        <v>-6.8442000000000007</v>
      </c>
      <c r="AB25" s="11">
        <f t="shared" si="0"/>
        <v>-0.62690000000000001</v>
      </c>
      <c r="AC25" s="11">
        <f t="shared" si="0"/>
        <v>-3.3077000000000005</v>
      </c>
      <c r="AD25" s="11">
        <f t="shared" si="0"/>
        <v>-7.2995999999999999</v>
      </c>
      <c r="AE25" s="11">
        <f t="shared" si="0"/>
        <v>0.20569999999999999</v>
      </c>
      <c r="AF25" s="11">
        <f t="shared" si="0"/>
        <v>1.2859</v>
      </c>
      <c r="AG25" s="11">
        <f t="shared" si="0"/>
        <v>0.15199999999999925</v>
      </c>
      <c r="AH25" s="11">
        <f t="shared" si="0"/>
        <v>3.2096999999999998</v>
      </c>
      <c r="AI25" s="11">
        <f t="shared" si="0"/>
        <v>36.685299999999998</v>
      </c>
      <c r="AJ25" s="11">
        <f t="shared" si="0"/>
        <v>-18.895400000000002</v>
      </c>
      <c r="AK25" s="11">
        <f t="shared" si="0"/>
        <v>1.6206000000000031</v>
      </c>
      <c r="AL25" s="11">
        <f t="shared" si="0"/>
        <v>48.494100000000003</v>
      </c>
    </row>
    <row r="26" spans="1:38">
      <c r="A26" s="18" t="s">
        <v>6</v>
      </c>
      <c r="B26" s="19"/>
      <c r="C26" s="11">
        <f t="shared" ref="C26:R34" si="1">C6-C16</f>
        <v>-0.29809999999999093</v>
      </c>
      <c r="D26" s="11">
        <f t="shared" si="1"/>
        <v>-0.7087</v>
      </c>
      <c r="E26" s="11">
        <f t="shared" si="1"/>
        <v>1.2999999999999999E-3</v>
      </c>
      <c r="F26" s="11">
        <f t="shared" si="1"/>
        <v>-6.0000000000000006E-4</v>
      </c>
      <c r="G26" s="11">
        <f t="shared" si="1"/>
        <v>0</v>
      </c>
      <c r="H26" s="11">
        <f t="shared" si="1"/>
        <v>1.4E-3</v>
      </c>
      <c r="I26" s="11">
        <f t="shared" si="1"/>
        <v>-8.9999999999999998E-4</v>
      </c>
      <c r="J26" s="11">
        <f t="shared" si="1"/>
        <v>-2.5899999999999999E-2</v>
      </c>
      <c r="K26" s="11">
        <f t="shared" si="1"/>
        <v>-6.2508000000000017</v>
      </c>
      <c r="L26" s="11">
        <f t="shared" si="1"/>
        <v>0.19139999999999996</v>
      </c>
      <c r="M26" s="11">
        <f t="shared" si="1"/>
        <v>-0.22849999999999993</v>
      </c>
      <c r="N26" s="11">
        <f t="shared" si="1"/>
        <v>-1.0000000000000005E-4</v>
      </c>
      <c r="O26" s="11">
        <f t="shared" si="1"/>
        <v>-2.9454000000000011</v>
      </c>
      <c r="P26" s="11">
        <f t="shared" si="1"/>
        <v>2.5999999999999999E-3</v>
      </c>
      <c r="Q26" s="11">
        <f t="shared" si="1"/>
        <v>-0.24180000000000001</v>
      </c>
      <c r="R26" s="11">
        <f t="shared" si="1"/>
        <v>-6.1000000000000006E-2</v>
      </c>
      <c r="S26" s="11">
        <f t="shared" si="0"/>
        <v>5.0000000000000001E-3</v>
      </c>
      <c r="T26" s="11">
        <f t="shared" si="0"/>
        <v>2.3999999999999998E-3</v>
      </c>
      <c r="U26" s="11">
        <f t="shared" si="0"/>
        <v>-0.83750000000000002</v>
      </c>
      <c r="V26" s="11">
        <f t="shared" si="0"/>
        <v>2.3999999999999998E-3</v>
      </c>
      <c r="W26" s="11">
        <f t="shared" si="0"/>
        <v>-0.14429999999999998</v>
      </c>
      <c r="X26" s="11">
        <f t="shared" si="0"/>
        <v>-0.55779999999999996</v>
      </c>
      <c r="Y26" s="11">
        <f t="shared" si="0"/>
        <v>6.3E-3</v>
      </c>
      <c r="Z26" s="11">
        <f t="shared" si="0"/>
        <v>1E-4</v>
      </c>
      <c r="AA26" s="11">
        <f t="shared" si="0"/>
        <v>3.9000000000000003E-3</v>
      </c>
      <c r="AB26" s="11">
        <f t="shared" si="0"/>
        <v>0</v>
      </c>
      <c r="AC26" s="11">
        <f t="shared" si="0"/>
        <v>2.5000000000000001E-3</v>
      </c>
      <c r="AD26" s="11">
        <f t="shared" si="0"/>
        <v>5.9999999999999995E-4</v>
      </c>
      <c r="AE26" s="11">
        <f t="shared" si="0"/>
        <v>0</v>
      </c>
      <c r="AF26" s="11">
        <f t="shared" si="0"/>
        <v>0</v>
      </c>
      <c r="AG26" s="11">
        <f t="shared" si="0"/>
        <v>-5.0000000000000001E-3</v>
      </c>
      <c r="AH26" s="11">
        <f t="shared" si="0"/>
        <v>-3.1800000000000002E-2</v>
      </c>
      <c r="AI26" s="11">
        <f t="shared" si="0"/>
        <v>-2.8393000000000015</v>
      </c>
      <c r="AJ26" s="11">
        <f t="shared" si="0"/>
        <v>2.4000000000000002E-3</v>
      </c>
      <c r="AK26" s="11">
        <f t="shared" si="0"/>
        <v>3.7000000000000002E-3</v>
      </c>
      <c r="AL26" s="11">
        <f t="shared" si="0"/>
        <v>-1.1158000000000001</v>
      </c>
    </row>
    <row r="27" spans="1:38">
      <c r="A27" s="18" t="s">
        <v>7</v>
      </c>
      <c r="B27" s="19"/>
      <c r="C27" s="11">
        <f t="shared" si="1"/>
        <v>-349.28229999999996</v>
      </c>
      <c r="D27" s="11">
        <f t="shared" si="0"/>
        <v>-2.4598999999999975</v>
      </c>
      <c r="E27" s="11">
        <f t="shared" si="0"/>
        <v>9.4647999999999968</v>
      </c>
      <c r="F27" s="11">
        <f t="shared" si="0"/>
        <v>-11.996200000000002</v>
      </c>
      <c r="G27" s="11">
        <f t="shared" si="0"/>
        <v>-2.6175000000000006</v>
      </c>
      <c r="H27" s="11">
        <f t="shared" si="0"/>
        <v>-9.1504999999999992</v>
      </c>
      <c r="I27" s="11">
        <f t="shared" si="0"/>
        <v>-4.1233999999999993</v>
      </c>
      <c r="J27" s="11">
        <f t="shared" si="0"/>
        <v>-5.5794999999999995</v>
      </c>
      <c r="K27" s="11">
        <f t="shared" si="0"/>
        <v>-117.43060000000003</v>
      </c>
      <c r="L27" s="11">
        <f t="shared" si="0"/>
        <v>137.95079999999999</v>
      </c>
      <c r="M27" s="11">
        <f t="shared" si="0"/>
        <v>187.73760000000001</v>
      </c>
      <c r="N27" s="11">
        <f t="shared" si="0"/>
        <v>5.373899999999999</v>
      </c>
      <c r="O27" s="11">
        <f t="shared" si="0"/>
        <v>28.8401</v>
      </c>
      <c r="P27" s="11">
        <f t="shared" si="0"/>
        <v>4.0086000000000013</v>
      </c>
      <c r="Q27" s="11">
        <f t="shared" si="0"/>
        <v>31.016599999999997</v>
      </c>
      <c r="R27" s="11">
        <f t="shared" si="0"/>
        <v>10.4086</v>
      </c>
      <c r="S27" s="11">
        <f t="shared" si="0"/>
        <v>0.95089999999999719</v>
      </c>
      <c r="T27" s="11">
        <f t="shared" si="0"/>
        <v>4.8807000000000009</v>
      </c>
      <c r="U27" s="11">
        <f t="shared" si="0"/>
        <v>117.554</v>
      </c>
      <c r="V27" s="11">
        <f t="shared" si="0"/>
        <v>-12.632400000000002</v>
      </c>
      <c r="W27" s="11">
        <f t="shared" si="0"/>
        <v>-5.8042000000000007</v>
      </c>
      <c r="X27" s="11">
        <f t="shared" si="0"/>
        <v>1.6001000000000012</v>
      </c>
      <c r="Y27" s="11">
        <f t="shared" si="0"/>
        <v>-2.5791000000000004</v>
      </c>
      <c r="Z27" s="11">
        <f t="shared" si="0"/>
        <v>0.49910000000000032</v>
      </c>
      <c r="AA27" s="11">
        <f t="shared" si="0"/>
        <v>-6.8481000000000005</v>
      </c>
      <c r="AB27" s="11">
        <f t="shared" si="0"/>
        <v>-0.62690000000000001</v>
      </c>
      <c r="AC27" s="11">
        <f t="shared" si="0"/>
        <v>-3.3101999999999983</v>
      </c>
      <c r="AD27" s="11">
        <f t="shared" si="0"/>
        <v>-7.3002000000000002</v>
      </c>
      <c r="AE27" s="11">
        <f t="shared" si="0"/>
        <v>0.20569999999999999</v>
      </c>
      <c r="AF27" s="11">
        <f t="shared" si="0"/>
        <v>1.2859</v>
      </c>
      <c r="AG27" s="11">
        <f t="shared" si="0"/>
        <v>0.15700000000000003</v>
      </c>
      <c r="AH27" s="11">
        <f t="shared" si="0"/>
        <v>3.2415000000000003</v>
      </c>
      <c r="AI27" s="11">
        <f t="shared" si="0"/>
        <v>39.5246</v>
      </c>
      <c r="AJ27" s="11">
        <f t="shared" si="0"/>
        <v>-18.897799999999997</v>
      </c>
      <c r="AK27" s="11">
        <f t="shared" si="0"/>
        <v>1.6169000000000011</v>
      </c>
      <c r="AL27" s="11">
        <f t="shared" si="0"/>
        <v>49.609899999999996</v>
      </c>
    </row>
    <row r="28" spans="1:38">
      <c r="A28" s="20" t="s">
        <v>8</v>
      </c>
      <c r="B28" s="21"/>
      <c r="C28" s="11">
        <f t="shared" si="1"/>
        <v>-352.22590000000002</v>
      </c>
      <c r="D28" s="11">
        <f t="shared" si="0"/>
        <v>-0.10550000000000281</v>
      </c>
      <c r="E28" s="11">
        <f t="shared" si="0"/>
        <v>11.913</v>
      </c>
      <c r="F28" s="11">
        <f t="shared" si="0"/>
        <v>-11.907399999999999</v>
      </c>
      <c r="G28" s="11">
        <f t="shared" si="0"/>
        <v>-2.6746999999999996</v>
      </c>
      <c r="H28" s="11">
        <f t="shared" si="0"/>
        <v>-8.4454000000000011</v>
      </c>
      <c r="I28" s="11">
        <f t="shared" si="0"/>
        <v>-4.9585999999999997</v>
      </c>
      <c r="J28" s="11">
        <f t="shared" si="0"/>
        <v>-5.5241999999999996</v>
      </c>
      <c r="K28" s="11">
        <f t="shared" si="0"/>
        <v>-149.76439999999999</v>
      </c>
      <c r="L28" s="11">
        <f t="shared" si="0"/>
        <v>135.00739999999999</v>
      </c>
      <c r="M28" s="11">
        <f t="shared" si="0"/>
        <v>179.93369999999999</v>
      </c>
      <c r="N28" s="11">
        <f t="shared" si="0"/>
        <v>0.67149999999999821</v>
      </c>
      <c r="O28" s="11">
        <f t="shared" si="0"/>
        <v>30.512499999999996</v>
      </c>
      <c r="P28" s="11">
        <f t="shared" si="0"/>
        <v>3.9631000000000007</v>
      </c>
      <c r="Q28" s="11">
        <f t="shared" si="0"/>
        <v>25.195899999999995</v>
      </c>
      <c r="R28" s="11">
        <f t="shared" si="0"/>
        <v>10.134599999999999</v>
      </c>
      <c r="S28" s="11">
        <f t="shared" si="0"/>
        <v>1.1039999999999992</v>
      </c>
      <c r="T28" s="11">
        <f t="shared" si="0"/>
        <v>1.7350999999999992</v>
      </c>
      <c r="U28" s="11">
        <f t="shared" si="0"/>
        <v>122.29589999999999</v>
      </c>
      <c r="V28" s="11">
        <f t="shared" si="0"/>
        <v>-11.944100000000001</v>
      </c>
      <c r="W28" s="11">
        <f t="shared" si="0"/>
        <v>-6.2794999999999996</v>
      </c>
      <c r="X28" s="11">
        <f t="shared" si="0"/>
        <v>-0.61260000000000048</v>
      </c>
      <c r="Y28" s="11">
        <f t="shared" si="0"/>
        <v>2.7299000000000007</v>
      </c>
      <c r="Z28" s="11">
        <f t="shared" si="0"/>
        <v>0.69749999999999979</v>
      </c>
      <c r="AA28" s="11">
        <f t="shared" si="0"/>
        <v>-3.2795000000000005</v>
      </c>
      <c r="AB28" s="11">
        <f t="shared" si="0"/>
        <v>-0.62850000000000006</v>
      </c>
      <c r="AC28" s="11">
        <f t="shared" si="0"/>
        <v>2.0926000000000009</v>
      </c>
      <c r="AD28" s="11">
        <f t="shared" si="0"/>
        <v>-5.8732999999999995</v>
      </c>
      <c r="AE28" s="11">
        <f t="shared" si="0"/>
        <v>0.16000000000000003</v>
      </c>
      <c r="AF28" s="11">
        <f t="shared" si="0"/>
        <v>1.2236</v>
      </c>
      <c r="AG28" s="11">
        <f t="shared" si="0"/>
        <v>1.3122999999999996</v>
      </c>
      <c r="AH28" s="11">
        <f t="shared" si="0"/>
        <v>4.9129000000000005</v>
      </c>
      <c r="AI28" s="11">
        <f t="shared" si="0"/>
        <v>42.801400000000001</v>
      </c>
      <c r="AJ28" s="11">
        <f t="shared" si="0"/>
        <v>-19.815600000000003</v>
      </c>
      <c r="AK28" s="11">
        <f t="shared" si="0"/>
        <v>0.93509999999999849</v>
      </c>
      <c r="AL28" s="11">
        <f t="shared" si="0"/>
        <v>37.993900000000011</v>
      </c>
    </row>
    <row r="29" spans="1:38">
      <c r="A29" s="12" t="s">
        <v>9</v>
      </c>
      <c r="B29" s="13"/>
      <c r="C29" s="11">
        <f t="shared" si="1"/>
        <v>-243.85899999999998</v>
      </c>
      <c r="D29" s="11">
        <f t="shared" si="0"/>
        <v>3.0330000000000013</v>
      </c>
      <c r="E29" s="11">
        <f t="shared" si="0"/>
        <v>13.175699999999999</v>
      </c>
      <c r="F29" s="11">
        <f t="shared" si="0"/>
        <v>-7.874299999999999</v>
      </c>
      <c r="G29" s="11">
        <f t="shared" si="0"/>
        <v>-1.6368999999999998</v>
      </c>
      <c r="H29" s="11">
        <f t="shared" si="0"/>
        <v>-6.2642999999999986</v>
      </c>
      <c r="I29" s="11">
        <f t="shared" si="0"/>
        <v>-2.6978999999999997</v>
      </c>
      <c r="J29" s="11">
        <f t="shared" si="0"/>
        <v>-4.8734000000000002</v>
      </c>
      <c r="K29" s="11">
        <f t="shared" si="0"/>
        <v>-104.52160000000001</v>
      </c>
      <c r="L29" s="11">
        <f t="shared" si="0"/>
        <v>150.08769999999998</v>
      </c>
      <c r="M29" s="11">
        <f t="shared" si="0"/>
        <v>185.50759999999997</v>
      </c>
      <c r="N29" s="11">
        <f t="shared" si="0"/>
        <v>2.4995000000000012</v>
      </c>
      <c r="O29" s="11">
        <f t="shared" si="0"/>
        <v>31.042200000000005</v>
      </c>
      <c r="P29" s="11">
        <f t="shared" si="0"/>
        <v>4.777099999999999</v>
      </c>
      <c r="Q29" s="11">
        <f t="shared" si="0"/>
        <v>27.4739</v>
      </c>
      <c r="R29" s="11">
        <f t="shared" si="0"/>
        <v>11.957900000000002</v>
      </c>
      <c r="S29" s="11">
        <f t="shared" si="0"/>
        <v>4.3760999999999992</v>
      </c>
      <c r="T29" s="11">
        <f t="shared" si="0"/>
        <v>2.6797000000000004</v>
      </c>
      <c r="U29" s="11">
        <f t="shared" si="0"/>
        <v>129.57489999999999</v>
      </c>
      <c r="V29" s="11">
        <f t="shared" si="0"/>
        <v>-10.7982</v>
      </c>
      <c r="W29" s="11">
        <f t="shared" si="0"/>
        <v>-4.7589000000000006</v>
      </c>
      <c r="X29" s="11">
        <f t="shared" si="0"/>
        <v>2.5374000000000017</v>
      </c>
      <c r="Y29" s="11">
        <f t="shared" si="0"/>
        <v>4.5817000000000014</v>
      </c>
      <c r="Z29" s="11">
        <f t="shared" si="0"/>
        <v>1.0451000000000001</v>
      </c>
      <c r="AA29" s="11">
        <f t="shared" si="0"/>
        <v>-2.7501999999999995</v>
      </c>
      <c r="AB29" s="11">
        <f t="shared" si="0"/>
        <v>-0.55729999999999991</v>
      </c>
      <c r="AC29" s="11">
        <f t="shared" si="0"/>
        <v>3.1582000000000008</v>
      </c>
      <c r="AD29" s="11">
        <f t="shared" si="0"/>
        <v>-5.7374000000000001</v>
      </c>
      <c r="AE29" s="11">
        <f t="shared" si="0"/>
        <v>0.1888</v>
      </c>
      <c r="AF29" s="11">
        <f t="shared" si="0"/>
        <v>1.4167000000000001</v>
      </c>
      <c r="AG29" s="11">
        <f t="shared" si="0"/>
        <v>2.2164000000000001</v>
      </c>
      <c r="AH29" s="11">
        <f t="shared" si="0"/>
        <v>5.3769999999999989</v>
      </c>
      <c r="AI29" s="11">
        <f t="shared" si="0"/>
        <v>45.448000000000008</v>
      </c>
      <c r="AJ29" s="11">
        <f t="shared" si="0"/>
        <v>-19.000200000000007</v>
      </c>
      <c r="AK29" s="11">
        <f t="shared" si="0"/>
        <v>1.095799999999997</v>
      </c>
      <c r="AL29" s="11">
        <f t="shared" si="0"/>
        <v>35.848400000000012</v>
      </c>
    </row>
    <row r="30" spans="1:38">
      <c r="A30" s="12" t="s">
        <v>10</v>
      </c>
      <c r="B30" s="13"/>
      <c r="C30" s="11">
        <f t="shared" si="1"/>
        <v>-20.032799999999998</v>
      </c>
      <c r="D30" s="11">
        <f t="shared" si="0"/>
        <v>-0.8508</v>
      </c>
      <c r="E30" s="11">
        <f t="shared" si="0"/>
        <v>-1.1267</v>
      </c>
      <c r="F30" s="11">
        <f t="shared" si="0"/>
        <v>-0.77179999999999993</v>
      </c>
      <c r="G30" s="11">
        <f t="shared" si="0"/>
        <v>-0.39609999999999995</v>
      </c>
      <c r="H30" s="11">
        <f t="shared" si="0"/>
        <v>-1.5004</v>
      </c>
      <c r="I30" s="11">
        <f t="shared" si="0"/>
        <v>-2.1730999999999998</v>
      </c>
      <c r="J30" s="11">
        <f t="shared" si="0"/>
        <v>-1.1137999999999999</v>
      </c>
      <c r="K30" s="11">
        <f t="shared" si="0"/>
        <v>-3.3755999999999986</v>
      </c>
      <c r="L30" s="11">
        <f t="shared" si="0"/>
        <v>-5.5917000000000003</v>
      </c>
      <c r="M30" s="11">
        <f t="shared" si="0"/>
        <v>-3.3936000000000002</v>
      </c>
      <c r="N30" s="11">
        <f t="shared" si="0"/>
        <v>-1.3818999999999999</v>
      </c>
      <c r="O30" s="11">
        <f t="shared" si="0"/>
        <v>-1.0591999999999999</v>
      </c>
      <c r="P30" s="11">
        <f t="shared" si="0"/>
        <v>-0.74380000000000002</v>
      </c>
      <c r="Q30" s="11">
        <f t="shared" si="0"/>
        <v>-2.2155999999999998</v>
      </c>
      <c r="R30" s="11">
        <f t="shared" si="0"/>
        <v>-1.571</v>
      </c>
      <c r="S30" s="11">
        <f t="shared" si="0"/>
        <v>-2.5670999999999999</v>
      </c>
      <c r="T30" s="11">
        <f t="shared" si="0"/>
        <v>-0.95630000000000004</v>
      </c>
      <c r="U30" s="11">
        <f t="shared" si="0"/>
        <v>-4.1262000000000008</v>
      </c>
      <c r="V30" s="11">
        <f t="shared" si="0"/>
        <v>-0.39199999999999996</v>
      </c>
      <c r="W30" s="11">
        <f t="shared" si="0"/>
        <v>-1.3304</v>
      </c>
      <c r="X30" s="11">
        <f t="shared" si="0"/>
        <v>-1.1964000000000001</v>
      </c>
      <c r="Y30" s="11">
        <f t="shared" si="0"/>
        <v>-1.1938</v>
      </c>
      <c r="Z30" s="11">
        <f t="shared" si="0"/>
        <v>-0.28960000000000002</v>
      </c>
      <c r="AA30" s="11">
        <f t="shared" si="0"/>
        <v>-0.6480999999999999</v>
      </c>
      <c r="AB30" s="11">
        <f t="shared" si="0"/>
        <v>-4.36E-2</v>
      </c>
      <c r="AC30" s="11">
        <f t="shared" si="0"/>
        <v>-0.52880000000000005</v>
      </c>
      <c r="AD30" s="11">
        <f t="shared" si="0"/>
        <v>-0.21079999999999999</v>
      </c>
      <c r="AE30" s="11">
        <f t="shared" si="0"/>
        <v>-3.7199999999999997E-2</v>
      </c>
      <c r="AF30" s="11">
        <f t="shared" si="0"/>
        <v>-0.14049999999999999</v>
      </c>
      <c r="AG30" s="11">
        <f t="shared" si="0"/>
        <v>-0.35859999999999997</v>
      </c>
      <c r="AH30" s="11">
        <f t="shared" si="0"/>
        <v>1.6699999999999937E-2</v>
      </c>
      <c r="AI30" s="11">
        <f t="shared" si="0"/>
        <v>-1.1643000000000001</v>
      </c>
      <c r="AJ30" s="11">
        <f t="shared" si="0"/>
        <v>-1.091</v>
      </c>
      <c r="AK30" s="11">
        <f t="shared" si="0"/>
        <v>-0.37860000000000005</v>
      </c>
      <c r="AL30" s="11">
        <f t="shared" si="0"/>
        <v>4.3580000000000005</v>
      </c>
    </row>
    <row r="31" spans="1:38">
      <c r="A31" s="12" t="s">
        <v>0</v>
      </c>
      <c r="B31" s="13"/>
      <c r="C31" s="11">
        <f t="shared" si="1"/>
        <v>-88.334100000000007</v>
      </c>
      <c r="D31" s="11">
        <f t="shared" si="0"/>
        <v>-2.2877000000000001</v>
      </c>
      <c r="E31" s="11">
        <f t="shared" si="0"/>
        <v>-0.13600000000000001</v>
      </c>
      <c r="F31" s="11">
        <f t="shared" si="0"/>
        <v>-3.2612999999999999</v>
      </c>
      <c r="G31" s="11">
        <f t="shared" si="0"/>
        <v>-0.64170000000000005</v>
      </c>
      <c r="H31" s="11">
        <f t="shared" si="0"/>
        <v>-0.68069999999999997</v>
      </c>
      <c r="I31" s="11">
        <f t="shared" si="0"/>
        <v>-8.7599999999999956E-2</v>
      </c>
      <c r="J31" s="11">
        <f t="shared" si="0"/>
        <v>0.46299999999999997</v>
      </c>
      <c r="K31" s="11">
        <f t="shared" si="0"/>
        <v>-41.867199999999997</v>
      </c>
      <c r="L31" s="11">
        <f t="shared" si="0"/>
        <v>-9.4885999999999999</v>
      </c>
      <c r="M31" s="11">
        <f t="shared" si="0"/>
        <v>-2.1802999999999999</v>
      </c>
      <c r="N31" s="11">
        <f t="shared" si="0"/>
        <v>-0.44610000000000005</v>
      </c>
      <c r="O31" s="11">
        <f t="shared" si="0"/>
        <v>0.52949999999999986</v>
      </c>
      <c r="P31" s="11">
        <f t="shared" si="0"/>
        <v>-7.0200000000000012E-2</v>
      </c>
      <c r="Q31" s="11">
        <f t="shared" si="0"/>
        <v>-6.2400000000000011E-2</v>
      </c>
      <c r="R31" s="11">
        <f t="shared" si="0"/>
        <v>-0.25230000000000008</v>
      </c>
      <c r="S31" s="11">
        <f t="shared" si="0"/>
        <v>-0.70499999999999996</v>
      </c>
      <c r="T31" s="11">
        <f t="shared" si="0"/>
        <v>1.1699999999999988E-2</v>
      </c>
      <c r="U31" s="11">
        <f t="shared" si="0"/>
        <v>-3.1528</v>
      </c>
      <c r="V31" s="11">
        <f t="shared" si="0"/>
        <v>-0.75390000000000001</v>
      </c>
      <c r="W31" s="11">
        <f t="shared" si="0"/>
        <v>-0.19019999999999998</v>
      </c>
      <c r="X31" s="11">
        <f t="shared" si="0"/>
        <v>-1.9536000000000002</v>
      </c>
      <c r="Y31" s="11">
        <f t="shared" si="0"/>
        <v>-0.65800000000000003</v>
      </c>
      <c r="Z31" s="11">
        <f t="shared" si="0"/>
        <v>-5.7999999999999996E-2</v>
      </c>
      <c r="AA31" s="11">
        <f t="shared" si="0"/>
        <v>0.11880000000000002</v>
      </c>
      <c r="AB31" s="11">
        <f t="shared" si="0"/>
        <v>-2.76E-2</v>
      </c>
      <c r="AC31" s="11">
        <f t="shared" si="0"/>
        <v>-0.53679999999999994</v>
      </c>
      <c r="AD31" s="11">
        <f t="shared" si="0"/>
        <v>7.4899999999999994E-2</v>
      </c>
      <c r="AE31" s="11">
        <f t="shared" si="0"/>
        <v>8.3999999999999995E-3</v>
      </c>
      <c r="AF31" s="11">
        <f t="shared" si="0"/>
        <v>-5.2599999999999994E-2</v>
      </c>
      <c r="AG31" s="11">
        <f t="shared" si="0"/>
        <v>-0.5455000000000001</v>
      </c>
      <c r="AH31" s="11">
        <f t="shared" si="0"/>
        <v>-0.48080000000000001</v>
      </c>
      <c r="AI31" s="11">
        <f t="shared" si="0"/>
        <v>-1.4823000000000002</v>
      </c>
      <c r="AJ31" s="11">
        <f t="shared" si="0"/>
        <v>0.27560000000000007</v>
      </c>
      <c r="AK31" s="11">
        <f t="shared" si="0"/>
        <v>0.21790000000000004</v>
      </c>
      <c r="AL31" s="11">
        <f t="shared" si="0"/>
        <v>-2.2124999999999999</v>
      </c>
    </row>
    <row r="32" spans="1:38">
      <c r="A32" s="14" t="s">
        <v>1</v>
      </c>
      <c r="B32" s="15"/>
      <c r="C32" s="11">
        <f t="shared" si="1"/>
        <v>2.9435999999999964</v>
      </c>
      <c r="D32" s="11">
        <f t="shared" si="0"/>
        <v>-2.3544</v>
      </c>
      <c r="E32" s="11">
        <f t="shared" si="0"/>
        <v>-2.4481999999999999</v>
      </c>
      <c r="F32" s="11">
        <f t="shared" si="0"/>
        <v>-8.879999999999999E-2</v>
      </c>
      <c r="G32" s="11">
        <f t="shared" si="0"/>
        <v>5.7199999999999973E-2</v>
      </c>
      <c r="H32" s="11">
        <f t="shared" si="0"/>
        <v>-0.70510000000000006</v>
      </c>
      <c r="I32" s="11">
        <f t="shared" si="0"/>
        <v>0.83520000000000005</v>
      </c>
      <c r="J32" s="11">
        <f t="shared" si="0"/>
        <v>-5.5300000000000002E-2</v>
      </c>
      <c r="K32" s="11">
        <f t="shared" si="0"/>
        <v>32.333799999999997</v>
      </c>
      <c r="L32" s="11">
        <f t="shared" si="0"/>
        <v>2.9434000000000005</v>
      </c>
      <c r="M32" s="11">
        <f t="shared" si="0"/>
        <v>7.8039000000000005</v>
      </c>
      <c r="N32" s="11">
        <f t="shared" si="0"/>
        <v>4.7023999999999999</v>
      </c>
      <c r="O32" s="11">
        <f t="shared" si="0"/>
        <v>-1.6724000000000001</v>
      </c>
      <c r="P32" s="11">
        <f t="shared" si="0"/>
        <v>4.5500000000000096E-2</v>
      </c>
      <c r="Q32" s="11">
        <f t="shared" si="0"/>
        <v>5.8207000000000004</v>
      </c>
      <c r="R32" s="11">
        <f t="shared" si="0"/>
        <v>0.27400000000000002</v>
      </c>
      <c r="S32" s="11">
        <f t="shared" si="0"/>
        <v>-0.15309999999999979</v>
      </c>
      <c r="T32" s="11">
        <f t="shared" si="0"/>
        <v>3.1456</v>
      </c>
      <c r="U32" s="11">
        <f t="shared" si="0"/>
        <v>-4.7419000000000011</v>
      </c>
      <c r="V32" s="11">
        <f t="shared" si="0"/>
        <v>-0.68830000000000013</v>
      </c>
      <c r="W32" s="11">
        <f t="shared" si="0"/>
        <v>0.47530000000000006</v>
      </c>
      <c r="X32" s="11">
        <f t="shared" si="0"/>
        <v>2.2126999999999999</v>
      </c>
      <c r="Y32" s="11">
        <f t="shared" si="0"/>
        <v>-5.3089999999999993</v>
      </c>
      <c r="Z32" s="11">
        <f t="shared" si="0"/>
        <v>-0.19840000000000013</v>
      </c>
      <c r="AA32" s="11">
        <f t="shared" si="0"/>
        <v>-3.5686000000000004</v>
      </c>
      <c r="AB32" s="11">
        <f t="shared" si="0"/>
        <v>1.6000000000000003E-3</v>
      </c>
      <c r="AC32" s="11">
        <f t="shared" ref="D32:AL34" si="2">AC12-AC22</f>
        <v>-5.4028</v>
      </c>
      <c r="AD32" s="11">
        <f t="shared" si="2"/>
        <v>-1.4268999999999998</v>
      </c>
      <c r="AE32" s="11">
        <f t="shared" si="2"/>
        <v>4.5700000000000005E-2</v>
      </c>
      <c r="AF32" s="11">
        <f t="shared" si="2"/>
        <v>6.2299999999999994E-2</v>
      </c>
      <c r="AG32" s="11">
        <f t="shared" si="2"/>
        <v>-1.1553</v>
      </c>
      <c r="AH32" s="11">
        <f t="shared" si="2"/>
        <v>-1.6714000000000002</v>
      </c>
      <c r="AI32" s="11">
        <f t="shared" si="2"/>
        <v>-3.2768000000000006</v>
      </c>
      <c r="AJ32" s="11">
        <f t="shared" si="2"/>
        <v>0.91779999999999995</v>
      </c>
      <c r="AK32" s="11">
        <f t="shared" si="2"/>
        <v>0.68179999999999996</v>
      </c>
      <c r="AL32" s="11">
        <f t="shared" si="2"/>
        <v>11.616000000000001</v>
      </c>
    </row>
    <row r="33" spans="1:38">
      <c r="A33" s="16" t="s">
        <v>2</v>
      </c>
      <c r="B33" s="17"/>
      <c r="C33" s="11">
        <f t="shared" si="1"/>
        <v>8.1248000000000005</v>
      </c>
      <c r="D33" s="11">
        <f t="shared" si="2"/>
        <v>-0.78900000000000015</v>
      </c>
      <c r="E33" s="11">
        <f t="shared" si="2"/>
        <v>-1.1275999999999999</v>
      </c>
      <c r="F33" s="11">
        <f t="shared" si="2"/>
        <v>-5.400000000000002E-3</v>
      </c>
      <c r="G33" s="11">
        <f t="shared" si="2"/>
        <v>0.34050000000000002</v>
      </c>
      <c r="H33" s="11">
        <f t="shared" si="2"/>
        <v>-0.47050000000000003</v>
      </c>
      <c r="I33" s="11">
        <f t="shared" si="2"/>
        <v>-6.3099999999999989E-2</v>
      </c>
      <c r="J33" s="11">
        <f t="shared" si="2"/>
        <v>2.9100000000000001E-2</v>
      </c>
      <c r="K33" s="11">
        <f t="shared" si="2"/>
        <v>-1.6441000000000017</v>
      </c>
      <c r="L33" s="11">
        <f t="shared" si="2"/>
        <v>5.210700000000001</v>
      </c>
      <c r="M33" s="11">
        <f t="shared" si="2"/>
        <v>5.6898</v>
      </c>
      <c r="N33" s="11">
        <f t="shared" si="2"/>
        <v>4.8194999999999997</v>
      </c>
      <c r="O33" s="11">
        <f t="shared" si="2"/>
        <v>0.11670000000000003</v>
      </c>
      <c r="P33" s="11">
        <f t="shared" si="2"/>
        <v>0.50539999999999985</v>
      </c>
      <c r="Q33" s="11">
        <f t="shared" si="2"/>
        <v>9.9536000000000016</v>
      </c>
      <c r="R33" s="11">
        <f t="shared" si="2"/>
        <v>-0.41909999999999992</v>
      </c>
      <c r="S33" s="11">
        <f t="shared" si="2"/>
        <v>-0.7038000000000002</v>
      </c>
      <c r="T33" s="11">
        <f t="shared" si="2"/>
        <v>2.5842000000000001</v>
      </c>
      <c r="U33" s="11">
        <f t="shared" si="2"/>
        <v>1.6952999999999996</v>
      </c>
      <c r="V33" s="11">
        <f t="shared" si="2"/>
        <v>0.27579999999999999</v>
      </c>
      <c r="W33" s="11">
        <f t="shared" si="2"/>
        <v>0.29449999999999998</v>
      </c>
      <c r="X33" s="11">
        <f t="shared" si="2"/>
        <v>2.4277000000000002</v>
      </c>
      <c r="Y33" s="11">
        <f t="shared" si="2"/>
        <v>-1.3444000000000003</v>
      </c>
      <c r="Z33" s="11">
        <f t="shared" si="2"/>
        <v>9.669999999999998E-2</v>
      </c>
      <c r="AA33" s="11">
        <f t="shared" si="2"/>
        <v>1.1932</v>
      </c>
      <c r="AB33" s="11">
        <f t="shared" si="2"/>
        <v>1.8000000000000002E-3</v>
      </c>
      <c r="AC33" s="11">
        <f t="shared" si="2"/>
        <v>-2.6795</v>
      </c>
      <c r="AD33" s="11">
        <f t="shared" si="2"/>
        <v>-0.99199999999999988</v>
      </c>
      <c r="AE33" s="11">
        <f t="shared" si="2"/>
        <v>8.0000000000000004E-4</v>
      </c>
      <c r="AF33" s="11">
        <f t="shared" si="2"/>
        <v>4.7899999999999998E-2</v>
      </c>
      <c r="AG33" s="11">
        <f t="shared" si="2"/>
        <v>0.33790000000000003</v>
      </c>
      <c r="AH33" s="11">
        <f t="shared" si="2"/>
        <v>-0.9627</v>
      </c>
      <c r="AI33" s="11">
        <f t="shared" si="2"/>
        <v>0.18890000000000007</v>
      </c>
      <c r="AJ33" s="11">
        <f t="shared" si="2"/>
        <v>0.86109999999999998</v>
      </c>
      <c r="AK33" s="11">
        <f t="shared" si="2"/>
        <v>1.2391999999999999</v>
      </c>
      <c r="AL33" s="11">
        <f t="shared" si="2"/>
        <v>4.7413000000000007</v>
      </c>
    </row>
    <row r="34" spans="1:38">
      <c r="A34" s="16" t="s">
        <v>3</v>
      </c>
      <c r="B34" s="17"/>
      <c r="C34" s="11">
        <f t="shared" si="1"/>
        <v>1.4931999999999999</v>
      </c>
      <c r="D34" s="11">
        <f t="shared" si="2"/>
        <v>6.9100000000000009E-2</v>
      </c>
      <c r="E34" s="11">
        <f t="shared" si="2"/>
        <v>-0.1192</v>
      </c>
      <c r="F34" s="11">
        <f t="shared" si="2"/>
        <v>0</v>
      </c>
      <c r="G34" s="11">
        <f t="shared" si="2"/>
        <v>7.7999999999999996E-3</v>
      </c>
      <c r="H34" s="11">
        <f t="shared" si="2"/>
        <v>2.4000000000000002E-3</v>
      </c>
      <c r="I34" s="11">
        <f t="shared" si="2"/>
        <v>-1.4999999999999999E-2</v>
      </c>
      <c r="J34" s="11">
        <f t="shared" si="2"/>
        <v>-5.8999999999999999E-3</v>
      </c>
      <c r="K34" s="11">
        <f t="shared" si="2"/>
        <v>40.548900000000003</v>
      </c>
      <c r="L34" s="11">
        <f t="shared" si="2"/>
        <v>1.1396999999999999</v>
      </c>
      <c r="M34" s="11">
        <f t="shared" si="2"/>
        <v>4.0754000000000001</v>
      </c>
      <c r="N34" s="11">
        <f t="shared" si="2"/>
        <v>0.44290000000000002</v>
      </c>
      <c r="O34" s="11">
        <f t="shared" si="2"/>
        <v>7.2599999999999998E-2</v>
      </c>
      <c r="P34" s="11">
        <f t="shared" si="2"/>
        <v>6.4999999999999997E-3</v>
      </c>
      <c r="Q34" s="11">
        <f t="shared" si="2"/>
        <v>-3.3671999999999995</v>
      </c>
      <c r="R34" s="11">
        <f t="shared" si="2"/>
        <v>1.6493</v>
      </c>
      <c r="S34" s="11">
        <f t="shared" si="2"/>
        <v>0.7177</v>
      </c>
      <c r="T34" s="11">
        <f t="shared" si="2"/>
        <v>1.8163</v>
      </c>
      <c r="U34" s="11">
        <f t="shared" si="2"/>
        <v>0.36870000000000003</v>
      </c>
      <c r="V34" s="11">
        <f t="shared" si="2"/>
        <v>-1.7997000000000001</v>
      </c>
      <c r="W34" s="11">
        <f t="shared" si="2"/>
        <v>7.0599999999999996E-2</v>
      </c>
      <c r="X34" s="11">
        <f t="shared" si="2"/>
        <v>1.0168999999999999</v>
      </c>
      <c r="Y34" s="11">
        <f t="shared" si="2"/>
        <v>-1.9353000000000002</v>
      </c>
      <c r="Z34" s="11">
        <f t="shared" si="2"/>
        <v>1.391</v>
      </c>
      <c r="AA34" s="11">
        <f t="shared" si="2"/>
        <v>-4.9000000000000004</v>
      </c>
      <c r="AB34" s="11">
        <f t="shared" si="2"/>
        <v>0</v>
      </c>
      <c r="AC34" s="11">
        <f t="shared" si="2"/>
        <v>-0.59539999999999993</v>
      </c>
      <c r="AD34" s="11">
        <f t="shared" si="2"/>
        <v>2.0599999999999993E-2</v>
      </c>
      <c r="AE34" s="11">
        <f t="shared" si="2"/>
        <v>0</v>
      </c>
      <c r="AF34" s="11">
        <f t="shared" si="2"/>
        <v>0</v>
      </c>
      <c r="AG34" s="11">
        <f t="shared" si="2"/>
        <v>-0.7399</v>
      </c>
      <c r="AH34" s="11">
        <f t="shared" si="2"/>
        <v>-5.5400000000000005E-2</v>
      </c>
      <c r="AI34" s="11">
        <f t="shared" si="2"/>
        <v>0.16190000000000002</v>
      </c>
      <c r="AJ34" s="11">
        <f t="shared" si="2"/>
        <v>2.8199999999999999E-2</v>
      </c>
      <c r="AK34" s="11">
        <f t="shared" si="2"/>
        <v>0.74929999999999997</v>
      </c>
      <c r="AL34" s="11">
        <f t="shared" si="2"/>
        <v>7.1652000000000005</v>
      </c>
    </row>
    <row r="35" spans="1:38">
      <c r="A35" s="1" t="s">
        <v>49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7" spans="1:38">
      <c r="D37" s="8"/>
      <c r="J37" s="8"/>
      <c r="K37" s="8"/>
      <c r="N37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20:B20"/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</mergeCells>
  <phoneticPr fontId="1" type="noConversion"/>
  <pageMargins left="0.70866141732283472" right="0.70866141732283472" top="1.7322834645669292" bottom="0.74803149606299213" header="0.31496062992125984" footer="0.31496062992125984"/>
  <pageSetup paperSize="9" scale="66" orientation="landscape" r:id="rId1"/>
  <colBreaks count="1" manualBreakCount="1"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L56"/>
  <sheetViews>
    <sheetView tabSelected="1" zoomScaleSheetLayoutView="100" workbookViewId="0">
      <selection activeCell="G16" sqref="G16"/>
    </sheetView>
  </sheetViews>
  <sheetFormatPr defaultRowHeight="12"/>
  <cols>
    <col min="1" max="1" width="20.125" style="1" customWidth="1"/>
    <col min="2" max="2" width="8.875" style="1" customWidth="1"/>
    <col min="3" max="5" width="9.125" style="1" customWidth="1"/>
    <col min="6" max="7" width="9.25" style="1" customWidth="1"/>
    <col min="8" max="8" width="9.25" style="4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6" width="12.25" style="1" customWidth="1"/>
    <col min="17" max="17" width="12.25" style="1" bestFit="1" customWidth="1"/>
    <col min="18" max="18" width="11.375" style="1" bestFit="1" customWidth="1"/>
    <col min="19" max="16384" width="9" style="1"/>
  </cols>
  <sheetData>
    <row r="1" spans="1:38" ht="30" customHeight="1"/>
    <row r="2" spans="1:38" ht="18.75">
      <c r="A2" s="22" t="s">
        <v>104</v>
      </c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38">
      <c r="A3" s="3" t="s">
        <v>11</v>
      </c>
      <c r="B3" s="3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4"/>
    </row>
    <row r="4" spans="1:38">
      <c r="A4" s="24" t="s">
        <v>12</v>
      </c>
      <c r="B4" s="25"/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5" t="s">
        <v>23</v>
      </c>
      <c r="L4" s="5" t="s">
        <v>24</v>
      </c>
      <c r="M4" s="5" t="s">
        <v>25</v>
      </c>
      <c r="N4" s="5" t="s">
        <v>26</v>
      </c>
      <c r="O4" s="5" t="s">
        <v>27</v>
      </c>
      <c r="P4" s="5" t="s">
        <v>28</v>
      </c>
      <c r="Q4" s="5" t="s">
        <v>29</v>
      </c>
      <c r="R4" s="5" t="s">
        <v>30</v>
      </c>
      <c r="S4" s="5" t="s">
        <v>31</v>
      </c>
      <c r="T4" s="5" t="s">
        <v>32</v>
      </c>
      <c r="U4" s="5" t="s">
        <v>33</v>
      </c>
      <c r="V4" s="5" t="s">
        <v>34</v>
      </c>
      <c r="W4" s="5" t="s">
        <v>35</v>
      </c>
      <c r="X4" s="5" t="s">
        <v>36</v>
      </c>
      <c r="Y4" s="5" t="s">
        <v>37</v>
      </c>
      <c r="Z4" s="5" t="s">
        <v>38</v>
      </c>
      <c r="AA4" s="5" t="s">
        <v>39</v>
      </c>
      <c r="AB4" s="5" t="s">
        <v>40</v>
      </c>
      <c r="AC4" s="5" t="s">
        <v>41</v>
      </c>
      <c r="AD4" s="5" t="s">
        <v>13</v>
      </c>
      <c r="AE4" s="5" t="s">
        <v>42</v>
      </c>
      <c r="AF4" s="5" t="s">
        <v>43</v>
      </c>
      <c r="AG4" s="5" t="s">
        <v>14</v>
      </c>
      <c r="AH4" s="5" t="s">
        <v>44</v>
      </c>
      <c r="AI4" s="5" t="s">
        <v>45</v>
      </c>
      <c r="AJ4" s="5" t="s">
        <v>46</v>
      </c>
      <c r="AK4" s="5" t="s">
        <v>47</v>
      </c>
      <c r="AL4" s="5" t="s">
        <v>48</v>
      </c>
    </row>
    <row r="5" spans="1:38">
      <c r="A5" s="26" t="s">
        <v>5</v>
      </c>
      <c r="B5" s="27"/>
      <c r="C5" s="2">
        <v>148.82310000000001</v>
      </c>
      <c r="D5" s="2">
        <v>32.584299999999999</v>
      </c>
      <c r="E5" s="2">
        <v>31.196899999999999</v>
      </c>
      <c r="F5" s="2">
        <v>5.8826999999999998</v>
      </c>
      <c r="G5" s="6">
        <v>4.0659999999999998</v>
      </c>
      <c r="H5" s="2">
        <v>10.6433</v>
      </c>
      <c r="I5" s="2">
        <v>5.3068</v>
      </c>
      <c r="J5" s="2">
        <v>3.8714</v>
      </c>
      <c r="K5" s="2">
        <v>306.1952</v>
      </c>
      <c r="L5" s="2">
        <v>280.9735</v>
      </c>
      <c r="M5" s="6">
        <v>291.59589999999997</v>
      </c>
      <c r="N5" s="6">
        <v>34.091099999999997</v>
      </c>
      <c r="O5" s="7">
        <v>76.898099999999999</v>
      </c>
      <c r="P5" s="7">
        <v>23.022600000000001</v>
      </c>
      <c r="Q5" s="7">
        <v>114.803</v>
      </c>
      <c r="R5" s="7">
        <v>28.822199999999999</v>
      </c>
      <c r="S5" s="7">
        <v>28.0382</v>
      </c>
      <c r="T5" s="7">
        <v>24.268799999999999</v>
      </c>
      <c r="U5" s="7">
        <v>239.0368</v>
      </c>
      <c r="V5" s="7">
        <v>8.4847000000000001</v>
      </c>
      <c r="W5" s="7">
        <v>5.0346000000000002</v>
      </c>
      <c r="X5" s="7">
        <v>21.938800000000001</v>
      </c>
      <c r="Y5" s="7">
        <v>41.225000000000001</v>
      </c>
      <c r="Z5" s="7">
        <v>2.6572</v>
      </c>
      <c r="AA5" s="7">
        <v>5.0852000000000004</v>
      </c>
      <c r="AB5" s="7">
        <v>1.8700000000000001E-2</v>
      </c>
      <c r="AC5" s="7">
        <v>20.707699999999999</v>
      </c>
      <c r="AD5" s="7">
        <v>1.0082</v>
      </c>
      <c r="AE5" s="7">
        <v>0.2485</v>
      </c>
      <c r="AF5" s="7">
        <v>1.6315</v>
      </c>
      <c r="AG5" s="7">
        <v>5.1710000000000003</v>
      </c>
      <c r="AH5" s="7">
        <v>18.533799999999999</v>
      </c>
      <c r="AI5" s="7">
        <v>129.607</v>
      </c>
      <c r="AJ5" s="7">
        <v>46.811300000000003</v>
      </c>
      <c r="AK5" s="7">
        <v>48.335099999999997</v>
      </c>
      <c r="AL5" s="7">
        <v>156.67449999999999</v>
      </c>
    </row>
    <row r="6" spans="1:38">
      <c r="A6" s="26" t="s">
        <v>6</v>
      </c>
      <c r="B6" s="27"/>
      <c r="C6" s="2">
        <v>30.400600000000001</v>
      </c>
      <c r="D6" s="2">
        <v>4.0300000000000002E-2</v>
      </c>
      <c r="E6" s="2">
        <v>5.8500000000000003E-2</v>
      </c>
      <c r="F6" s="2">
        <v>5.9999999999999995E-4</v>
      </c>
      <c r="G6" s="6">
        <v>0</v>
      </c>
      <c r="H6" s="2">
        <v>2.2000000000000001E-3</v>
      </c>
      <c r="I6" s="2">
        <v>1E-4</v>
      </c>
      <c r="J6" s="2">
        <v>6.9999999999999999E-4</v>
      </c>
      <c r="K6" s="2">
        <v>14.0924</v>
      </c>
      <c r="L6" s="2">
        <v>0.42830000000000001</v>
      </c>
      <c r="M6" s="6">
        <v>1.9845999999999999</v>
      </c>
      <c r="N6" s="6">
        <v>1.1000000000000001E-3</v>
      </c>
      <c r="O6" s="7">
        <v>11.910399999999999</v>
      </c>
      <c r="P6" s="7">
        <v>5.9999999999999995E-4</v>
      </c>
      <c r="Q6" s="7">
        <v>5.28E-2</v>
      </c>
      <c r="R6" s="7">
        <v>2E-3</v>
      </c>
      <c r="S6" s="7">
        <v>1.9E-3</v>
      </c>
      <c r="T6" s="7">
        <v>2.0999999999999999E-3</v>
      </c>
      <c r="U6" s="7">
        <v>0.71199999999999997</v>
      </c>
      <c r="V6" s="7">
        <v>1.1000000000000001E-3</v>
      </c>
      <c r="W6" s="7">
        <v>1E-4</v>
      </c>
      <c r="X6" s="7">
        <v>7.1000000000000004E-3</v>
      </c>
      <c r="Y6" s="7">
        <v>2.0999999999999999E-3</v>
      </c>
      <c r="Z6" s="7">
        <v>1E-4</v>
      </c>
      <c r="AA6" s="7">
        <v>5.0000000000000001E-4</v>
      </c>
      <c r="AB6" s="7">
        <v>0</v>
      </c>
      <c r="AC6" s="7">
        <v>5.9999999999999995E-4</v>
      </c>
      <c r="AD6" s="7">
        <v>0</v>
      </c>
      <c r="AE6" s="7">
        <v>0</v>
      </c>
      <c r="AF6" s="7">
        <v>0</v>
      </c>
      <c r="AG6" s="7">
        <v>-5.6599999999999998E-2</v>
      </c>
      <c r="AH6" s="7">
        <v>1.6000000000000001E-3</v>
      </c>
      <c r="AI6" s="7">
        <v>34.414200000000001</v>
      </c>
      <c r="AJ6" s="7">
        <v>4.1000000000000003E-3</v>
      </c>
      <c r="AK6" s="7">
        <v>5.1999999999999998E-3</v>
      </c>
      <c r="AL6" s="7">
        <v>0.2019</v>
      </c>
    </row>
    <row r="7" spans="1:38">
      <c r="A7" s="26" t="s">
        <v>7</v>
      </c>
      <c r="B7" s="27"/>
      <c r="C7" s="2">
        <v>118.4225</v>
      </c>
      <c r="D7" s="2">
        <v>32.543999999999997</v>
      </c>
      <c r="E7" s="2">
        <v>31.138400000000001</v>
      </c>
      <c r="F7" s="2">
        <v>5.8821000000000003</v>
      </c>
      <c r="G7" s="6">
        <v>4.0659999999999998</v>
      </c>
      <c r="H7" s="2">
        <v>10.6411</v>
      </c>
      <c r="I7" s="2">
        <v>5.3067000000000002</v>
      </c>
      <c r="J7" s="2">
        <v>3.8706999999999998</v>
      </c>
      <c r="K7" s="2">
        <v>292.1028</v>
      </c>
      <c r="L7" s="2">
        <v>280.54520000000002</v>
      </c>
      <c r="M7" s="6">
        <v>289.61130000000003</v>
      </c>
      <c r="N7" s="6">
        <v>34.090000000000003</v>
      </c>
      <c r="O7" s="7">
        <v>64.987700000000004</v>
      </c>
      <c r="P7" s="7">
        <v>23.021999999999998</v>
      </c>
      <c r="Q7" s="7">
        <v>114.75020000000001</v>
      </c>
      <c r="R7" s="7">
        <v>28.8202</v>
      </c>
      <c r="S7" s="7">
        <v>28.036300000000001</v>
      </c>
      <c r="T7" s="7">
        <v>24.2667</v>
      </c>
      <c r="U7" s="7">
        <v>238.32480000000001</v>
      </c>
      <c r="V7" s="7">
        <v>8.4835999999999991</v>
      </c>
      <c r="W7" s="7">
        <v>5.0345000000000004</v>
      </c>
      <c r="X7" s="7">
        <v>21.931699999999999</v>
      </c>
      <c r="Y7" s="7">
        <v>41.222900000000003</v>
      </c>
      <c r="Z7" s="7">
        <v>2.6570999999999998</v>
      </c>
      <c r="AA7" s="7">
        <v>5.0846999999999998</v>
      </c>
      <c r="AB7" s="7">
        <v>1.8700000000000001E-2</v>
      </c>
      <c r="AC7" s="7">
        <v>20.707100000000001</v>
      </c>
      <c r="AD7" s="7">
        <v>1.0082</v>
      </c>
      <c r="AE7" s="7">
        <v>0.2485</v>
      </c>
      <c r="AF7" s="7">
        <v>1.6315</v>
      </c>
      <c r="AG7" s="7">
        <v>5.2275999999999998</v>
      </c>
      <c r="AH7" s="7">
        <v>18.5322</v>
      </c>
      <c r="AI7" s="7">
        <v>95.192800000000005</v>
      </c>
      <c r="AJ7" s="7">
        <v>46.807200000000002</v>
      </c>
      <c r="AK7" s="7">
        <v>48.329900000000002</v>
      </c>
      <c r="AL7" s="7">
        <v>156.4726</v>
      </c>
    </row>
    <row r="8" spans="1:38">
      <c r="A8" s="26" t="s">
        <v>8</v>
      </c>
      <c r="B8" s="27"/>
      <c r="C8" s="2">
        <v>81.764099999999999</v>
      </c>
      <c r="D8" s="2">
        <v>30.894300000000001</v>
      </c>
      <c r="E8" s="2">
        <v>29.953600000000002</v>
      </c>
      <c r="F8" s="2">
        <v>5.8693</v>
      </c>
      <c r="G8" s="6">
        <v>3.8431000000000002</v>
      </c>
      <c r="H8" s="2">
        <v>10.558</v>
      </c>
      <c r="I8" s="2">
        <v>4.6307</v>
      </c>
      <c r="J8" s="2">
        <v>3.7848999999999999</v>
      </c>
      <c r="K8" s="2">
        <v>195.5214</v>
      </c>
      <c r="L8" s="2">
        <v>263.392</v>
      </c>
      <c r="M8" s="6">
        <v>274.96679999999998</v>
      </c>
      <c r="N8" s="6">
        <v>33.104199999999999</v>
      </c>
      <c r="O8" s="7">
        <v>62.294699999999999</v>
      </c>
      <c r="P8" s="7">
        <v>20.204999999999998</v>
      </c>
      <c r="Q8" s="7">
        <v>98.0989</v>
      </c>
      <c r="R8" s="7">
        <v>28.346499999999999</v>
      </c>
      <c r="S8" s="7">
        <v>24.577400000000001</v>
      </c>
      <c r="T8" s="7">
        <v>23.772600000000001</v>
      </c>
      <c r="U8" s="7">
        <v>228.9425</v>
      </c>
      <c r="V8" s="7">
        <v>7.2430000000000003</v>
      </c>
      <c r="W8" s="7">
        <v>3.0956000000000001</v>
      </c>
      <c r="X8" s="7">
        <v>19.0258</v>
      </c>
      <c r="Y8" s="7">
        <v>22.093299999999999</v>
      </c>
      <c r="Z8" s="7">
        <v>2.0049000000000001</v>
      </c>
      <c r="AA8" s="7">
        <v>4.3056999999999999</v>
      </c>
      <c r="AB8" s="7">
        <v>1.67E-2</v>
      </c>
      <c r="AC8" s="7">
        <v>18.202999999999999</v>
      </c>
      <c r="AD8" s="7">
        <v>0.88780000000000003</v>
      </c>
      <c r="AE8" s="7">
        <v>0.24840000000000001</v>
      </c>
      <c r="AF8" s="7">
        <v>1.4719</v>
      </c>
      <c r="AG8" s="7">
        <v>4.0473999999999997</v>
      </c>
      <c r="AH8" s="7">
        <v>18.3858</v>
      </c>
      <c r="AI8" s="7">
        <v>93.3202</v>
      </c>
      <c r="AJ8" s="7">
        <v>45.344700000000003</v>
      </c>
      <c r="AK8" s="7">
        <v>45.381599999999999</v>
      </c>
      <c r="AL8" s="7">
        <v>143.221</v>
      </c>
    </row>
    <row r="9" spans="1:38">
      <c r="A9" s="28" t="s">
        <v>9</v>
      </c>
      <c r="B9" s="29"/>
      <c r="C9" s="2">
        <v>48.224800000000002</v>
      </c>
      <c r="D9" s="2">
        <v>26.939499999999999</v>
      </c>
      <c r="E9" s="2">
        <v>28.232399999999998</v>
      </c>
      <c r="F9" s="2">
        <v>5.5125000000000002</v>
      </c>
      <c r="G9" s="6">
        <v>3.4847000000000001</v>
      </c>
      <c r="H9" s="2">
        <v>9.3209</v>
      </c>
      <c r="I9" s="2">
        <v>3.9197000000000002</v>
      </c>
      <c r="J9" s="2">
        <v>3.1819999999999999</v>
      </c>
      <c r="K9" s="2">
        <v>138.42140000000001</v>
      </c>
      <c r="L9" s="2">
        <v>255.62129999999999</v>
      </c>
      <c r="M9" s="6">
        <v>269.5693</v>
      </c>
      <c r="N9" s="6">
        <v>32.047400000000003</v>
      </c>
      <c r="O9" s="7">
        <v>59.4559</v>
      </c>
      <c r="P9" s="7">
        <v>19.622499999999999</v>
      </c>
      <c r="Q9" s="7">
        <v>94.676900000000003</v>
      </c>
      <c r="R9" s="7">
        <v>26.8719</v>
      </c>
      <c r="S9" s="7">
        <v>21.959</v>
      </c>
      <c r="T9" s="7">
        <v>21.661000000000001</v>
      </c>
      <c r="U9" s="7">
        <v>216.83699999999999</v>
      </c>
      <c r="V9" s="7">
        <v>6.806</v>
      </c>
      <c r="W9" s="7">
        <v>2.6657000000000002</v>
      </c>
      <c r="X9" s="7">
        <v>17.7636</v>
      </c>
      <c r="Y9" s="7">
        <v>18.138200000000001</v>
      </c>
      <c r="Z9" s="7">
        <v>1.8261000000000001</v>
      </c>
      <c r="AA9" s="7">
        <v>3.9037000000000002</v>
      </c>
      <c r="AB9" s="7">
        <v>8.2000000000000007E-3</v>
      </c>
      <c r="AC9" s="7">
        <v>16.773800000000001</v>
      </c>
      <c r="AD9" s="7">
        <v>0.71789999999999998</v>
      </c>
      <c r="AE9" s="7">
        <v>0.22359999999999999</v>
      </c>
      <c r="AF9" s="7">
        <v>1.4191</v>
      </c>
      <c r="AG9" s="7">
        <v>3.7029999999999998</v>
      </c>
      <c r="AH9" s="7">
        <v>16.1632</v>
      </c>
      <c r="AI9" s="7">
        <v>90.656899999999993</v>
      </c>
      <c r="AJ9" s="7">
        <v>43.249400000000001</v>
      </c>
      <c r="AK9" s="7">
        <v>41.9666</v>
      </c>
      <c r="AL9" s="7">
        <v>123.4147</v>
      </c>
    </row>
    <row r="10" spans="1:38">
      <c r="A10" s="28" t="s">
        <v>10</v>
      </c>
      <c r="B10" s="29"/>
      <c r="C10" s="2">
        <v>24.149699999999999</v>
      </c>
      <c r="D10" s="2">
        <v>2.8479000000000001</v>
      </c>
      <c r="E10" s="2">
        <v>1.0566</v>
      </c>
      <c r="F10" s="2">
        <v>0.2087</v>
      </c>
      <c r="G10" s="6">
        <v>0.24990000000000001</v>
      </c>
      <c r="H10" s="2">
        <v>0.41120000000000001</v>
      </c>
      <c r="I10" s="2">
        <v>0.19850000000000001</v>
      </c>
      <c r="J10" s="2">
        <v>0.25800000000000001</v>
      </c>
      <c r="K10" s="2">
        <v>51.313099999999999</v>
      </c>
      <c r="L10" s="2">
        <v>5.3113000000000001</v>
      </c>
      <c r="M10" s="6">
        <v>3.3757999999999999</v>
      </c>
      <c r="N10" s="6">
        <v>0.66610000000000003</v>
      </c>
      <c r="O10" s="7">
        <v>0.99350000000000005</v>
      </c>
      <c r="P10" s="7">
        <v>0.32479999999999998</v>
      </c>
      <c r="Q10" s="7">
        <v>1.8380000000000001</v>
      </c>
      <c r="R10" s="7">
        <v>0.57930000000000004</v>
      </c>
      <c r="S10" s="7">
        <v>1.2668999999999999</v>
      </c>
      <c r="T10" s="7">
        <v>1.0435000000000001</v>
      </c>
      <c r="U10" s="7">
        <v>9.1272000000000002</v>
      </c>
      <c r="V10" s="7">
        <v>0.2142</v>
      </c>
      <c r="W10" s="7">
        <v>0.35709999999999997</v>
      </c>
      <c r="X10" s="7">
        <v>0.80089999999999995</v>
      </c>
      <c r="Y10" s="7">
        <v>2.2583000000000002</v>
      </c>
      <c r="Z10" s="7">
        <v>0.12759999999999999</v>
      </c>
      <c r="AA10" s="7">
        <v>0.19109999999999999</v>
      </c>
      <c r="AB10" s="7">
        <v>5.0000000000000001E-3</v>
      </c>
      <c r="AC10" s="7">
        <v>1.1093</v>
      </c>
      <c r="AD10" s="7">
        <v>5.5399999999999998E-2</v>
      </c>
      <c r="AE10" s="7">
        <v>1.2800000000000001E-2</v>
      </c>
      <c r="AF10" s="7">
        <v>2.5999999999999999E-2</v>
      </c>
      <c r="AG10" s="7">
        <v>0.23710000000000001</v>
      </c>
      <c r="AH10" s="7">
        <v>1.6355</v>
      </c>
      <c r="AI10" s="7">
        <v>2.1812</v>
      </c>
      <c r="AJ10" s="7">
        <v>1.8165</v>
      </c>
      <c r="AK10" s="7">
        <v>2.6375999999999999</v>
      </c>
      <c r="AL10" s="7">
        <v>15.8286</v>
      </c>
    </row>
    <row r="11" spans="1:38" s="10" customFormat="1">
      <c r="A11" s="30" t="s">
        <v>0</v>
      </c>
      <c r="B11" s="31"/>
      <c r="C11" s="11">
        <v>9.3895999999999997</v>
      </c>
      <c r="D11" s="11">
        <v>1.1069</v>
      </c>
      <c r="E11" s="2">
        <v>0.66459999999999997</v>
      </c>
      <c r="F11" s="2">
        <v>0.14810000000000001</v>
      </c>
      <c r="G11" s="6">
        <v>0.1085</v>
      </c>
      <c r="H11" s="2">
        <v>0.82589999999999997</v>
      </c>
      <c r="I11" s="2">
        <v>0.51249999999999996</v>
      </c>
      <c r="J11" s="2">
        <v>0.34489999999999998</v>
      </c>
      <c r="K11" s="2">
        <v>5.7869000000000002</v>
      </c>
      <c r="L11" s="2">
        <v>2.4594</v>
      </c>
      <c r="M11" s="6">
        <v>2.0217000000000001</v>
      </c>
      <c r="N11" s="6">
        <v>0.39069999999999999</v>
      </c>
      <c r="O11" s="7">
        <v>1.8452999999999999</v>
      </c>
      <c r="P11" s="7">
        <v>0.25769999999999998</v>
      </c>
      <c r="Q11" s="7">
        <v>1.5840000000000001</v>
      </c>
      <c r="R11" s="7">
        <v>0.89529999999999998</v>
      </c>
      <c r="S11" s="7">
        <v>1.3514999999999999</v>
      </c>
      <c r="T11" s="7">
        <v>1.0681</v>
      </c>
      <c r="U11" s="7">
        <v>2.9782999999999999</v>
      </c>
      <c r="V11" s="7">
        <v>0.2228</v>
      </c>
      <c r="W11" s="7">
        <v>7.2800000000000004E-2</v>
      </c>
      <c r="X11" s="7">
        <v>0.46129999999999999</v>
      </c>
      <c r="Y11" s="7">
        <v>1.6968000000000001</v>
      </c>
      <c r="Z11" s="7">
        <v>5.1200000000000002E-2</v>
      </c>
      <c r="AA11" s="7">
        <v>0.2109</v>
      </c>
      <c r="AB11" s="7">
        <v>3.5000000000000001E-3</v>
      </c>
      <c r="AC11" s="7">
        <v>0.31990000000000002</v>
      </c>
      <c r="AD11" s="7">
        <v>0.1145</v>
      </c>
      <c r="AE11" s="7">
        <v>1.2E-2</v>
      </c>
      <c r="AF11" s="7">
        <v>2.6800000000000001E-2</v>
      </c>
      <c r="AG11" s="7">
        <v>0.10730000000000001</v>
      </c>
      <c r="AH11" s="7">
        <v>0.58709999999999996</v>
      </c>
      <c r="AI11" s="7">
        <v>0.48209999999999997</v>
      </c>
      <c r="AJ11" s="7">
        <v>0.27879999999999999</v>
      </c>
      <c r="AK11" s="7">
        <v>0.77739999999999998</v>
      </c>
      <c r="AL11" s="7">
        <v>3.9777</v>
      </c>
    </row>
    <row r="12" spans="1:38" s="10" customFormat="1">
      <c r="A12" s="20" t="s">
        <v>1</v>
      </c>
      <c r="B12" s="21"/>
      <c r="C12" s="11">
        <v>36.6584</v>
      </c>
      <c r="D12" s="11">
        <v>1.6496999999999999</v>
      </c>
      <c r="E12" s="2">
        <v>1.1848000000000001</v>
      </c>
      <c r="F12" s="2">
        <v>1.2800000000000001E-2</v>
      </c>
      <c r="G12" s="6">
        <v>0.22289999999999999</v>
      </c>
      <c r="H12" s="2">
        <v>8.3099999999999993E-2</v>
      </c>
      <c r="I12" s="2">
        <v>0.67600000000000005</v>
      </c>
      <c r="J12" s="2">
        <v>8.5800000000000001E-2</v>
      </c>
      <c r="K12" s="2">
        <v>96.581400000000002</v>
      </c>
      <c r="L12" s="2">
        <v>17.153199999999998</v>
      </c>
      <c r="M12" s="6">
        <v>14.644500000000001</v>
      </c>
      <c r="N12" s="6">
        <v>0.98580000000000001</v>
      </c>
      <c r="O12" s="7">
        <v>2.6930000000000001</v>
      </c>
      <c r="P12" s="7">
        <v>2.8170000000000002</v>
      </c>
      <c r="Q12" s="7">
        <v>16.651299999999999</v>
      </c>
      <c r="R12" s="7">
        <v>0.47370000000000001</v>
      </c>
      <c r="S12" s="7">
        <v>3.4588999999999999</v>
      </c>
      <c r="T12" s="7">
        <v>0.49409999999999998</v>
      </c>
      <c r="U12" s="7">
        <v>9.3823000000000008</v>
      </c>
      <c r="V12" s="7">
        <v>1.2405999999999999</v>
      </c>
      <c r="W12" s="7">
        <v>1.9389000000000001</v>
      </c>
      <c r="X12" s="7">
        <v>2.9058999999999999</v>
      </c>
      <c r="Y12" s="7">
        <v>19.1296</v>
      </c>
      <c r="Z12" s="7">
        <v>0.6522</v>
      </c>
      <c r="AA12" s="7">
        <v>0.77900000000000003</v>
      </c>
      <c r="AB12" s="7">
        <v>2E-3</v>
      </c>
      <c r="AC12" s="7">
        <v>2.5041000000000002</v>
      </c>
      <c r="AD12" s="7">
        <v>0.12039999999999999</v>
      </c>
      <c r="AE12" s="7">
        <v>1E-4</v>
      </c>
      <c r="AF12" s="7">
        <v>0.15959999999999999</v>
      </c>
      <c r="AG12" s="7">
        <v>1.1801999999999999</v>
      </c>
      <c r="AH12" s="7">
        <v>0.1464</v>
      </c>
      <c r="AI12" s="7">
        <v>1.8726</v>
      </c>
      <c r="AJ12" s="7">
        <v>1.4624999999999999</v>
      </c>
      <c r="AK12" s="7">
        <v>2.9483000000000001</v>
      </c>
      <c r="AL12" s="7">
        <v>13.2516</v>
      </c>
    </row>
    <row r="13" spans="1:38" s="10" customFormat="1">
      <c r="A13" s="12" t="s">
        <v>2</v>
      </c>
      <c r="B13" s="13"/>
      <c r="C13" s="11">
        <v>16.3032</v>
      </c>
      <c r="D13" s="11">
        <v>1.4502999999999999</v>
      </c>
      <c r="E13" s="2">
        <v>0.28699999999999998</v>
      </c>
      <c r="F13" s="2">
        <v>9.7999999999999997E-3</v>
      </c>
      <c r="G13" s="6">
        <v>0.20610000000000001</v>
      </c>
      <c r="H13" s="2">
        <v>6.9500000000000006E-2</v>
      </c>
      <c r="I13" s="2">
        <v>0.20019999999999999</v>
      </c>
      <c r="J13" s="2">
        <v>1.84E-2</v>
      </c>
      <c r="K13" s="2">
        <v>20.197700000000001</v>
      </c>
      <c r="L13" s="2">
        <v>11.5489</v>
      </c>
      <c r="M13" s="6">
        <v>8.5974000000000004</v>
      </c>
      <c r="N13" s="6">
        <v>0.69189999999999996</v>
      </c>
      <c r="O13" s="7">
        <v>1.2010000000000001</v>
      </c>
      <c r="P13" s="7">
        <v>1.0499000000000001</v>
      </c>
      <c r="Q13" s="7">
        <v>15.3386</v>
      </c>
      <c r="R13" s="7">
        <v>0.22559999999999999</v>
      </c>
      <c r="S13" s="7">
        <v>2.3136999999999999</v>
      </c>
      <c r="T13" s="7">
        <v>0.40920000000000001</v>
      </c>
      <c r="U13" s="7">
        <v>5.3148999999999997</v>
      </c>
      <c r="V13" s="7">
        <v>0.17929999999999999</v>
      </c>
      <c r="W13" s="7">
        <v>0.40510000000000002</v>
      </c>
      <c r="X13" s="7">
        <v>2.4725999999999999</v>
      </c>
      <c r="Y13" s="7">
        <v>0.77659999999999996</v>
      </c>
      <c r="Z13" s="7">
        <v>0.57150000000000001</v>
      </c>
      <c r="AA13" s="7">
        <v>0.14399999999999999</v>
      </c>
      <c r="AB13" s="7">
        <v>2E-3</v>
      </c>
      <c r="AC13" s="7">
        <v>5.7299999999999997E-2</v>
      </c>
      <c r="AD13" s="7">
        <v>0</v>
      </c>
      <c r="AE13" s="7">
        <v>0</v>
      </c>
      <c r="AF13" s="7">
        <v>1.46E-2</v>
      </c>
      <c r="AG13" s="7">
        <v>2.4E-2</v>
      </c>
      <c r="AH13" s="7">
        <v>6.3200000000000006E-2</v>
      </c>
      <c r="AI13" s="7">
        <v>1.109</v>
      </c>
      <c r="AJ13" s="7">
        <v>1.3179000000000001</v>
      </c>
      <c r="AK13" s="7">
        <v>1.6576</v>
      </c>
      <c r="AL13" s="7">
        <v>6.1085000000000003</v>
      </c>
    </row>
    <row r="14" spans="1:38" s="10" customFormat="1">
      <c r="A14" s="12" t="s">
        <v>3</v>
      </c>
      <c r="B14" s="13"/>
      <c r="C14" s="11">
        <v>14.394600000000001</v>
      </c>
      <c r="D14" s="11">
        <v>0.11119999999999999</v>
      </c>
      <c r="E14" s="2">
        <v>0.71319999999999995</v>
      </c>
      <c r="F14" s="2">
        <v>0</v>
      </c>
      <c r="G14" s="6">
        <v>1.4800000000000001E-2</v>
      </c>
      <c r="H14" s="2">
        <v>5.5999999999999999E-3</v>
      </c>
      <c r="I14" s="2">
        <v>1E-4</v>
      </c>
      <c r="J14" s="2">
        <v>0</v>
      </c>
      <c r="K14" s="2">
        <v>73.847300000000004</v>
      </c>
      <c r="L14" s="2">
        <v>1.9027000000000001</v>
      </c>
      <c r="M14" s="6">
        <v>4.9794</v>
      </c>
      <c r="N14" s="6">
        <v>0.15279999999999999</v>
      </c>
      <c r="O14" s="7">
        <v>1.4202999999999999</v>
      </c>
      <c r="P14" s="7">
        <v>1.5855999999999999</v>
      </c>
      <c r="Q14" s="7">
        <v>0.71160000000000001</v>
      </c>
      <c r="R14" s="7">
        <v>2.7000000000000001E-3</v>
      </c>
      <c r="S14" s="7">
        <v>0.75839999999999996</v>
      </c>
      <c r="T14" s="7">
        <v>1.2500000000000001E-2</v>
      </c>
      <c r="U14" s="7">
        <v>2.9462999999999999</v>
      </c>
      <c r="V14" s="7">
        <v>0.50039999999999996</v>
      </c>
      <c r="W14" s="7">
        <v>0.85199999999999998</v>
      </c>
      <c r="X14" s="7">
        <v>3.73E-2</v>
      </c>
      <c r="Y14" s="7">
        <v>17.371700000000001</v>
      </c>
      <c r="Z14" s="7">
        <v>4.0000000000000002E-4</v>
      </c>
      <c r="AA14" s="7">
        <v>0</v>
      </c>
      <c r="AB14" s="7">
        <v>0</v>
      </c>
      <c r="AC14" s="7">
        <v>1.5164</v>
      </c>
      <c r="AD14" s="7">
        <v>0.1</v>
      </c>
      <c r="AE14" s="7">
        <v>0</v>
      </c>
      <c r="AF14" s="7">
        <v>0</v>
      </c>
      <c r="AG14" s="7">
        <v>0.12970000000000001</v>
      </c>
      <c r="AH14" s="7">
        <v>1.1000000000000001E-3</v>
      </c>
      <c r="AI14" s="7">
        <v>0.21690000000000001</v>
      </c>
      <c r="AJ14" s="7">
        <v>1.26E-2</v>
      </c>
      <c r="AK14" s="7">
        <v>1.1926000000000001</v>
      </c>
      <c r="AL14" s="7">
        <v>5.4071999999999996</v>
      </c>
    </row>
    <row r="15" spans="1:38" s="10" customFormat="1">
      <c r="A15" s="18" t="s">
        <v>4</v>
      </c>
      <c r="B15" s="19"/>
      <c r="C15" s="11">
        <v>505.20940000000002</v>
      </c>
      <c r="D15" s="11">
        <v>33.631100000000004</v>
      </c>
      <c r="E15" s="2">
        <v>17.011900000000001</v>
      </c>
      <c r="F15" s="2">
        <v>6.8654000000000002</v>
      </c>
      <c r="G15" s="6">
        <v>8.9162999999999997</v>
      </c>
      <c r="H15" s="2">
        <v>16.528700000000001</v>
      </c>
      <c r="I15" s="2">
        <v>12.2509</v>
      </c>
      <c r="J15" s="2">
        <v>8.2998999999999992</v>
      </c>
      <c r="K15" s="2">
        <v>514.01110000000006</v>
      </c>
      <c r="L15" s="2">
        <v>153.16929999999999</v>
      </c>
      <c r="M15" s="6">
        <v>97.917699999999996</v>
      </c>
      <c r="N15" s="6">
        <v>29.223500000000001</v>
      </c>
      <c r="O15" s="7">
        <v>66.095799999999997</v>
      </c>
      <c r="P15" s="7">
        <v>12.514799999999999</v>
      </c>
      <c r="Q15" s="7">
        <v>81.460800000000006</v>
      </c>
      <c r="R15" s="7">
        <v>22.204699999999999</v>
      </c>
      <c r="S15" s="7">
        <v>25.621200000000002</v>
      </c>
      <c r="T15" s="7">
        <v>16.539400000000001</v>
      </c>
      <c r="U15" s="7">
        <v>127.5193</v>
      </c>
      <c r="V15" s="7">
        <v>21.218</v>
      </c>
      <c r="W15" s="7">
        <v>11.5685</v>
      </c>
      <c r="X15" s="7">
        <v>28.3307</v>
      </c>
      <c r="Y15" s="7">
        <v>32.654299999999999</v>
      </c>
      <c r="Z15" s="7">
        <v>6.6646000000000001</v>
      </c>
      <c r="AA15" s="7">
        <v>12.2639</v>
      </c>
      <c r="AB15" s="7">
        <v>0.28050000000000003</v>
      </c>
      <c r="AC15" s="7">
        <v>12.1736</v>
      </c>
      <c r="AD15" s="7">
        <v>4.7453000000000003</v>
      </c>
      <c r="AE15" s="7">
        <v>0.22470000000000001</v>
      </c>
      <c r="AF15" s="7">
        <v>0.79649999999999999</v>
      </c>
      <c r="AG15" s="7">
        <v>2.9316</v>
      </c>
      <c r="AH15" s="7">
        <v>12.077199999999999</v>
      </c>
      <c r="AI15" s="7">
        <v>84.125900000000001</v>
      </c>
      <c r="AJ15" s="7">
        <v>64.512699999999995</v>
      </c>
      <c r="AK15" s="7">
        <v>39.6004</v>
      </c>
      <c r="AL15" s="7">
        <v>123.1084</v>
      </c>
    </row>
    <row r="16" spans="1:38" s="10" customFormat="1">
      <c r="A16" s="18" t="s">
        <v>6</v>
      </c>
      <c r="B16" s="19"/>
      <c r="C16" s="11">
        <v>95.336600000000004</v>
      </c>
      <c r="D16" s="11">
        <v>4.8999999999999998E-3</v>
      </c>
      <c r="E16" s="2">
        <v>8.3999999999999995E-3</v>
      </c>
      <c r="F16" s="2">
        <v>0</v>
      </c>
      <c r="G16" s="6">
        <v>0</v>
      </c>
      <c r="H16" s="2">
        <v>1.03E-2</v>
      </c>
      <c r="I16" s="2">
        <v>2E-3</v>
      </c>
      <c r="J16" s="2">
        <v>5.0000000000000001E-4</v>
      </c>
      <c r="K16" s="2">
        <v>41.650100000000002</v>
      </c>
      <c r="L16" s="2">
        <v>0.98160000000000003</v>
      </c>
      <c r="M16" s="6">
        <v>8.0475999999999992</v>
      </c>
      <c r="N16" s="6">
        <v>0</v>
      </c>
      <c r="O16" s="7">
        <v>27.236899999999999</v>
      </c>
      <c r="P16" s="7">
        <v>0</v>
      </c>
      <c r="Q16" s="7">
        <v>0.2152</v>
      </c>
      <c r="R16" s="7">
        <v>3.5000000000000001E-3</v>
      </c>
      <c r="S16" s="7">
        <v>2.0000000000000001E-4</v>
      </c>
      <c r="T16" s="7">
        <v>0</v>
      </c>
      <c r="U16" s="7">
        <v>3.7938999999999998</v>
      </c>
      <c r="V16" s="7">
        <v>2.0000000000000001E-4</v>
      </c>
      <c r="W16" s="7">
        <v>0.1079</v>
      </c>
      <c r="X16" s="7">
        <v>0.77949999999999997</v>
      </c>
      <c r="Y16" s="7">
        <v>0.16850000000000001</v>
      </c>
      <c r="Z16" s="7">
        <v>0</v>
      </c>
      <c r="AA16" s="7">
        <v>2.0000000000000001E-4</v>
      </c>
      <c r="AB16" s="7">
        <v>0</v>
      </c>
      <c r="AC16" s="7">
        <v>0</v>
      </c>
      <c r="AD16" s="7">
        <v>5.0000000000000001E-4</v>
      </c>
      <c r="AE16" s="7">
        <v>0</v>
      </c>
      <c r="AF16" s="7">
        <v>0</v>
      </c>
      <c r="AG16" s="7">
        <v>-6.1000000000000004E-3</v>
      </c>
      <c r="AH16" s="7">
        <v>0</v>
      </c>
      <c r="AI16" s="7">
        <v>34.428699999999999</v>
      </c>
      <c r="AJ16" s="7">
        <v>0</v>
      </c>
      <c r="AK16" s="7">
        <v>1.6999999999999999E-3</v>
      </c>
      <c r="AL16" s="7">
        <v>4.0236999999999998</v>
      </c>
    </row>
    <row r="17" spans="1:38" s="10" customFormat="1">
      <c r="A17" s="18" t="s">
        <v>7</v>
      </c>
      <c r="B17" s="19"/>
      <c r="C17" s="11">
        <v>409.87279999999998</v>
      </c>
      <c r="D17" s="11">
        <v>33.626199999999997</v>
      </c>
      <c r="E17" s="2">
        <v>17.003499999999999</v>
      </c>
      <c r="F17" s="2">
        <v>6.8654000000000002</v>
      </c>
      <c r="G17" s="6">
        <v>8.9162999999999997</v>
      </c>
      <c r="H17" s="2">
        <v>16.5184</v>
      </c>
      <c r="I17" s="2">
        <v>12.248900000000001</v>
      </c>
      <c r="J17" s="2">
        <v>8.2994000000000003</v>
      </c>
      <c r="K17" s="2">
        <v>472.36099999999999</v>
      </c>
      <c r="L17" s="2">
        <v>152.18770000000001</v>
      </c>
      <c r="M17" s="6">
        <v>89.870099999999994</v>
      </c>
      <c r="N17" s="6">
        <v>29.223500000000001</v>
      </c>
      <c r="O17" s="7">
        <v>38.858899999999998</v>
      </c>
      <c r="P17" s="7">
        <v>12.514799999999999</v>
      </c>
      <c r="Q17" s="7">
        <v>81.245599999999996</v>
      </c>
      <c r="R17" s="7">
        <v>22.2012</v>
      </c>
      <c r="S17" s="7">
        <v>25.620999999999999</v>
      </c>
      <c r="T17" s="7">
        <v>16.539400000000001</v>
      </c>
      <c r="U17" s="7">
        <v>123.72539999999999</v>
      </c>
      <c r="V17" s="7">
        <v>21.2178</v>
      </c>
      <c r="W17" s="7">
        <v>11.460599999999999</v>
      </c>
      <c r="X17" s="7">
        <v>27.551200000000001</v>
      </c>
      <c r="Y17" s="7">
        <v>32.485799999999998</v>
      </c>
      <c r="Z17" s="7">
        <v>6.6646000000000001</v>
      </c>
      <c r="AA17" s="7">
        <v>12.2637</v>
      </c>
      <c r="AB17" s="7">
        <v>0.28050000000000003</v>
      </c>
      <c r="AC17" s="7">
        <v>12.1736</v>
      </c>
      <c r="AD17" s="7">
        <v>4.7447999999999997</v>
      </c>
      <c r="AE17" s="7">
        <v>0.22470000000000001</v>
      </c>
      <c r="AF17" s="7">
        <v>0.79649999999999999</v>
      </c>
      <c r="AG17" s="7">
        <v>2.9377</v>
      </c>
      <c r="AH17" s="7">
        <v>12.077199999999999</v>
      </c>
      <c r="AI17" s="7">
        <v>49.697200000000002</v>
      </c>
      <c r="AJ17" s="7">
        <v>64.512699999999995</v>
      </c>
      <c r="AK17" s="7">
        <v>39.598700000000001</v>
      </c>
      <c r="AL17" s="7">
        <v>119.0847</v>
      </c>
    </row>
    <row r="18" spans="1:38" s="10" customFormat="1">
      <c r="A18" s="20" t="s">
        <v>8</v>
      </c>
      <c r="B18" s="21"/>
      <c r="C18" s="11">
        <v>365.71960000000001</v>
      </c>
      <c r="D18" s="11">
        <v>30.198399999999999</v>
      </c>
      <c r="E18" s="2">
        <v>15.1088</v>
      </c>
      <c r="F18" s="2">
        <v>6.8085000000000004</v>
      </c>
      <c r="G18" s="6">
        <v>7.4969999999999999</v>
      </c>
      <c r="H18" s="2">
        <v>16.169</v>
      </c>
      <c r="I18" s="2">
        <v>12.099399999999999</v>
      </c>
      <c r="J18" s="2">
        <v>8.2460000000000004</v>
      </c>
      <c r="K18" s="2">
        <v>336.97480000000002</v>
      </c>
      <c r="L18" s="2">
        <v>140.95259999999999</v>
      </c>
      <c r="M18" s="6">
        <v>79.970100000000002</v>
      </c>
      <c r="N18" s="6">
        <v>28.436900000000001</v>
      </c>
      <c r="O18" s="7">
        <v>34.790700000000001</v>
      </c>
      <c r="P18" s="7">
        <v>11.0617</v>
      </c>
      <c r="Q18" s="7">
        <v>71.538899999999998</v>
      </c>
      <c r="R18" s="7">
        <v>17.861999999999998</v>
      </c>
      <c r="S18" s="7">
        <v>23.126899999999999</v>
      </c>
      <c r="T18" s="7">
        <v>16.132100000000001</v>
      </c>
      <c r="U18" s="7">
        <v>113.7324</v>
      </c>
      <c r="V18" s="7">
        <v>20.623999999999999</v>
      </c>
      <c r="W18" s="7">
        <v>10.164300000000001</v>
      </c>
      <c r="X18" s="7">
        <v>25.8794</v>
      </c>
      <c r="Y18" s="7">
        <v>17.712399999999999</v>
      </c>
      <c r="Z18" s="7">
        <v>2.8041999999999998</v>
      </c>
      <c r="AA18" s="7">
        <v>9.8609000000000009</v>
      </c>
      <c r="AB18" s="7">
        <v>0.11</v>
      </c>
      <c r="AC18" s="7">
        <v>11.2667</v>
      </c>
      <c r="AD18" s="7">
        <v>4.3532999999999999</v>
      </c>
      <c r="AE18" s="7">
        <v>0.1082</v>
      </c>
      <c r="AF18" s="7">
        <v>0.55359999999999998</v>
      </c>
      <c r="AG18" s="7">
        <v>1.9115</v>
      </c>
      <c r="AH18" s="7">
        <v>8.9365000000000006</v>
      </c>
      <c r="AI18" s="7">
        <v>44.576000000000001</v>
      </c>
      <c r="AJ18" s="7">
        <v>60.822099999999999</v>
      </c>
      <c r="AK18" s="7">
        <v>37.320099999999996</v>
      </c>
      <c r="AL18" s="7">
        <v>99.606899999999996</v>
      </c>
    </row>
    <row r="19" spans="1:38" s="10" customFormat="1">
      <c r="A19" s="12" t="s">
        <v>9</v>
      </c>
      <c r="B19" s="13"/>
      <c r="C19" s="11">
        <v>287.2423</v>
      </c>
      <c r="D19" s="11">
        <v>24.486499999999999</v>
      </c>
      <c r="E19" s="2">
        <v>12.3828</v>
      </c>
      <c r="F19" s="2">
        <v>5.6569000000000003</v>
      </c>
      <c r="G19" s="6">
        <v>4.4168000000000003</v>
      </c>
      <c r="H19" s="2">
        <v>13.9621</v>
      </c>
      <c r="I19" s="2">
        <v>9.9291999999999998</v>
      </c>
      <c r="J19" s="2">
        <v>6.7946</v>
      </c>
      <c r="K19" s="2">
        <v>240.9975</v>
      </c>
      <c r="L19" s="2">
        <v>125.0904</v>
      </c>
      <c r="M19" s="6">
        <v>66.9191</v>
      </c>
      <c r="N19" s="6">
        <v>25.189399999999999</v>
      </c>
      <c r="O19" s="7">
        <v>32.163600000000002</v>
      </c>
      <c r="P19" s="7">
        <v>8.9863999999999997</v>
      </c>
      <c r="Q19" s="7">
        <v>62.103900000000003</v>
      </c>
      <c r="R19" s="7">
        <v>14.04</v>
      </c>
      <c r="S19" s="7">
        <v>18.122800000000002</v>
      </c>
      <c r="T19" s="7">
        <v>13.182600000000001</v>
      </c>
      <c r="U19" s="7">
        <v>87.989800000000002</v>
      </c>
      <c r="V19" s="7">
        <v>18.292300000000001</v>
      </c>
      <c r="W19" s="7">
        <v>8.7140000000000004</v>
      </c>
      <c r="X19" s="7">
        <v>21.203800000000001</v>
      </c>
      <c r="Y19" s="7">
        <v>13.28</v>
      </c>
      <c r="Z19" s="7">
        <v>2.3862999999999999</v>
      </c>
      <c r="AA19" s="7">
        <v>8.9707000000000008</v>
      </c>
      <c r="AB19" s="7">
        <v>3.7000000000000002E-3</v>
      </c>
      <c r="AC19" s="7">
        <v>9.2927</v>
      </c>
      <c r="AD19" s="7">
        <v>4.0380000000000003</v>
      </c>
      <c r="AE19" s="7">
        <v>4.8599999999999997E-2</v>
      </c>
      <c r="AF19" s="7">
        <v>0.3987</v>
      </c>
      <c r="AG19" s="7">
        <v>1.3584000000000001</v>
      </c>
      <c r="AH19" s="7">
        <v>7.0034000000000001</v>
      </c>
      <c r="AI19" s="7">
        <v>41.094700000000003</v>
      </c>
      <c r="AJ19" s="7">
        <v>57.407600000000002</v>
      </c>
      <c r="AK19" s="7">
        <v>34.339700000000001</v>
      </c>
      <c r="AL19" s="7">
        <v>80.5501</v>
      </c>
    </row>
    <row r="20" spans="1:38" s="10" customFormat="1">
      <c r="A20" s="12" t="s">
        <v>10</v>
      </c>
      <c r="B20" s="13"/>
      <c r="C20" s="11">
        <v>39.662500000000001</v>
      </c>
      <c r="D20" s="11">
        <v>3.7814000000000001</v>
      </c>
      <c r="E20" s="2">
        <v>1.9458</v>
      </c>
      <c r="F20" s="2">
        <v>1.0909</v>
      </c>
      <c r="G20" s="6">
        <v>0.88480000000000003</v>
      </c>
      <c r="H20" s="2">
        <v>2.0545</v>
      </c>
      <c r="I20" s="2">
        <v>1.3487</v>
      </c>
      <c r="J20" s="2">
        <v>1.3945000000000001</v>
      </c>
      <c r="K20" s="2">
        <v>54.625100000000003</v>
      </c>
      <c r="L20" s="2">
        <v>10.269600000000001</v>
      </c>
      <c r="M20" s="6">
        <v>7.4611999999999998</v>
      </c>
      <c r="N20" s="6">
        <v>1.7364999999999999</v>
      </c>
      <c r="O20" s="7">
        <v>2.1682999999999999</v>
      </c>
      <c r="P20" s="7">
        <v>0.94010000000000005</v>
      </c>
      <c r="Q20" s="7">
        <v>5.0843999999999996</v>
      </c>
      <c r="R20" s="7">
        <v>2.2204999999999999</v>
      </c>
      <c r="S20" s="7">
        <v>3.8214000000000001</v>
      </c>
      <c r="T20" s="7">
        <v>1.9679</v>
      </c>
      <c r="U20" s="7">
        <v>11.3325</v>
      </c>
      <c r="V20" s="7">
        <v>0.81689999999999996</v>
      </c>
      <c r="W20" s="7">
        <v>1.3587</v>
      </c>
      <c r="X20" s="7">
        <v>3.9721000000000002</v>
      </c>
      <c r="Y20" s="7">
        <v>3.4956999999999998</v>
      </c>
      <c r="Z20" s="7">
        <v>0.39029999999999998</v>
      </c>
      <c r="AA20" s="7">
        <v>0.81969999999999998</v>
      </c>
      <c r="AB20" s="7">
        <v>9.9699999999999997E-2</v>
      </c>
      <c r="AC20" s="7">
        <v>1.6131</v>
      </c>
      <c r="AD20" s="7">
        <v>0.31209999999999999</v>
      </c>
      <c r="AE20" s="7">
        <v>5.8099999999999999E-2</v>
      </c>
      <c r="AF20" s="7">
        <v>0.15060000000000001</v>
      </c>
      <c r="AG20" s="7">
        <v>0.53610000000000002</v>
      </c>
      <c r="AH20" s="7">
        <v>1.5650999999999999</v>
      </c>
      <c r="AI20" s="7">
        <v>2.8668</v>
      </c>
      <c r="AJ20" s="7">
        <v>2.5421</v>
      </c>
      <c r="AK20" s="7">
        <v>2.8231999999999999</v>
      </c>
      <c r="AL20" s="7">
        <v>11.992800000000001</v>
      </c>
    </row>
    <row r="21" spans="1:38" s="10" customFormat="1">
      <c r="A21" s="12" t="s">
        <v>0</v>
      </c>
      <c r="B21" s="13"/>
      <c r="C21" s="11">
        <v>38.814799999999998</v>
      </c>
      <c r="D21" s="11">
        <v>1.9305000000000001</v>
      </c>
      <c r="E21" s="2">
        <v>0.7802</v>
      </c>
      <c r="F21" s="2">
        <v>6.0699999999999997E-2</v>
      </c>
      <c r="G21" s="6">
        <v>2.1953999999999998</v>
      </c>
      <c r="H21" s="2">
        <v>0.15240000000000001</v>
      </c>
      <c r="I21" s="2">
        <v>0.82150000000000001</v>
      </c>
      <c r="J21" s="2">
        <v>5.6899999999999999E-2</v>
      </c>
      <c r="K21" s="2">
        <v>41.352200000000003</v>
      </c>
      <c r="L21" s="2">
        <v>5.5926</v>
      </c>
      <c r="M21" s="6">
        <v>5.5898000000000003</v>
      </c>
      <c r="N21" s="6">
        <v>1.5109999999999999</v>
      </c>
      <c r="O21" s="7">
        <v>0.45879999999999999</v>
      </c>
      <c r="P21" s="7">
        <v>1.1352</v>
      </c>
      <c r="Q21" s="7">
        <v>4.3506</v>
      </c>
      <c r="R21" s="7">
        <v>1.6014999999999999</v>
      </c>
      <c r="S21" s="7">
        <v>1.1827000000000001</v>
      </c>
      <c r="T21" s="7">
        <v>0.98160000000000003</v>
      </c>
      <c r="U21" s="7">
        <v>14.4101</v>
      </c>
      <c r="V21" s="7">
        <v>1.5147999999999999</v>
      </c>
      <c r="W21" s="7">
        <v>9.1600000000000001E-2</v>
      </c>
      <c r="X21" s="7">
        <v>0.70350000000000001</v>
      </c>
      <c r="Y21" s="7">
        <v>0.93669999999999998</v>
      </c>
      <c r="Z21" s="7">
        <v>2.76E-2</v>
      </c>
      <c r="AA21" s="7">
        <v>7.0499999999999993E-2</v>
      </c>
      <c r="AB21" s="7">
        <v>6.6E-3</v>
      </c>
      <c r="AC21" s="7">
        <v>0.3609</v>
      </c>
      <c r="AD21" s="7">
        <v>3.2000000000000002E-3</v>
      </c>
      <c r="AE21" s="7">
        <v>1.5E-3</v>
      </c>
      <c r="AF21" s="7">
        <v>4.3E-3</v>
      </c>
      <c r="AG21" s="7">
        <v>1.7000000000000001E-2</v>
      </c>
      <c r="AH21" s="7">
        <v>0.36799999999999999</v>
      </c>
      <c r="AI21" s="7">
        <v>0.61450000000000005</v>
      </c>
      <c r="AJ21" s="7">
        <v>0.87239999999999995</v>
      </c>
      <c r="AK21" s="7">
        <v>0.15720000000000001</v>
      </c>
      <c r="AL21" s="7">
        <v>7.0640000000000001</v>
      </c>
    </row>
    <row r="22" spans="1:38">
      <c r="A22" s="14" t="s">
        <v>1</v>
      </c>
      <c r="B22" s="15"/>
      <c r="C22" s="2">
        <v>44.153199999999998</v>
      </c>
      <c r="D22" s="2">
        <v>3.4278</v>
      </c>
      <c r="E22" s="2">
        <v>1.8947000000000001</v>
      </c>
      <c r="F22" s="2">
        <v>5.6899999999999999E-2</v>
      </c>
      <c r="G22" s="6">
        <v>1.4193</v>
      </c>
      <c r="H22" s="2">
        <v>0.34939999999999999</v>
      </c>
      <c r="I22" s="2">
        <v>0.14949999999999999</v>
      </c>
      <c r="J22" s="2">
        <v>5.3400000000000003E-2</v>
      </c>
      <c r="K22" s="2">
        <v>135.3862</v>
      </c>
      <c r="L22" s="2">
        <v>11.235099999999999</v>
      </c>
      <c r="M22" s="6">
        <v>9.9</v>
      </c>
      <c r="N22" s="6">
        <v>0.78659999999999997</v>
      </c>
      <c r="O22" s="7">
        <v>4.0682</v>
      </c>
      <c r="P22" s="7">
        <v>1.4531000000000001</v>
      </c>
      <c r="Q22" s="7">
        <v>9.7066999999999997</v>
      </c>
      <c r="R22" s="7">
        <v>4.3391999999999999</v>
      </c>
      <c r="S22" s="7">
        <v>2.4941</v>
      </c>
      <c r="T22" s="7">
        <v>0.4073</v>
      </c>
      <c r="U22" s="7">
        <v>9.9930000000000003</v>
      </c>
      <c r="V22" s="7">
        <v>0.59379999999999999</v>
      </c>
      <c r="W22" s="7">
        <v>1.2963</v>
      </c>
      <c r="X22" s="7">
        <v>1.6718</v>
      </c>
      <c r="Y22" s="7">
        <v>14.773400000000001</v>
      </c>
      <c r="Z22" s="7">
        <v>3.8603999999999998</v>
      </c>
      <c r="AA22" s="7">
        <v>2.4028</v>
      </c>
      <c r="AB22" s="7">
        <v>0.17050000000000001</v>
      </c>
      <c r="AC22" s="7">
        <v>0.90690000000000004</v>
      </c>
      <c r="AD22" s="7">
        <v>0.39150000000000001</v>
      </c>
      <c r="AE22" s="7">
        <v>0.11650000000000001</v>
      </c>
      <c r="AF22" s="7">
        <v>0.2429</v>
      </c>
      <c r="AG22" s="7">
        <v>1.0262</v>
      </c>
      <c r="AH22" s="7">
        <v>3.1406999999999998</v>
      </c>
      <c r="AI22" s="7">
        <v>5.1212</v>
      </c>
      <c r="AJ22" s="7">
        <v>3.6905999999999999</v>
      </c>
      <c r="AK22" s="7">
        <v>2.2786</v>
      </c>
      <c r="AL22" s="7">
        <v>19.477799999999998</v>
      </c>
    </row>
    <row r="23" spans="1:38">
      <c r="A23" s="16" t="s">
        <v>2</v>
      </c>
      <c r="B23" s="17"/>
      <c r="C23" s="2">
        <v>20.5838</v>
      </c>
      <c r="D23" s="2">
        <v>2.2808000000000002</v>
      </c>
      <c r="E23" s="2">
        <v>9.2100000000000001E-2</v>
      </c>
      <c r="F23" s="2">
        <v>3.7499999999999999E-2</v>
      </c>
      <c r="G23" s="6">
        <v>1.2162999999999999</v>
      </c>
      <c r="H23" s="2">
        <v>0.14530000000000001</v>
      </c>
      <c r="I23" s="2">
        <v>6.0600000000000001E-2</v>
      </c>
      <c r="J23" s="2">
        <v>5.1000000000000004E-3</v>
      </c>
      <c r="K23" s="2">
        <v>29.757200000000001</v>
      </c>
      <c r="L23" s="2">
        <v>4.8925999999999998</v>
      </c>
      <c r="M23" s="6">
        <v>4.0171999999999999</v>
      </c>
      <c r="N23" s="6">
        <v>0.17419999999999999</v>
      </c>
      <c r="O23" s="7">
        <v>0.3957</v>
      </c>
      <c r="P23" s="7">
        <v>0.51619999999999999</v>
      </c>
      <c r="Q23" s="7">
        <v>4.6558000000000002</v>
      </c>
      <c r="R23" s="7">
        <v>2.4609000000000001</v>
      </c>
      <c r="S23" s="7">
        <v>0.87370000000000003</v>
      </c>
      <c r="T23" s="7">
        <v>9.6500000000000002E-2</v>
      </c>
      <c r="U23" s="7">
        <v>3.9281000000000001</v>
      </c>
      <c r="V23" s="7">
        <v>0.1706</v>
      </c>
      <c r="W23" s="7">
        <v>1.2281</v>
      </c>
      <c r="X23" s="7">
        <v>0.38100000000000001</v>
      </c>
      <c r="Y23" s="7">
        <v>12.6454</v>
      </c>
      <c r="Z23" s="7">
        <v>0.58889999999999998</v>
      </c>
      <c r="AA23" s="7">
        <v>0.12770000000000001</v>
      </c>
      <c r="AB23" s="7">
        <v>9.1800000000000007E-2</v>
      </c>
      <c r="AC23" s="7">
        <v>5.1900000000000002E-2</v>
      </c>
      <c r="AD23" s="7">
        <v>0</v>
      </c>
      <c r="AE23" s="7">
        <v>0</v>
      </c>
      <c r="AF23" s="7">
        <v>2.5000000000000001E-3</v>
      </c>
      <c r="AG23" s="7">
        <v>0.21029999999999999</v>
      </c>
      <c r="AH23" s="7">
        <v>0.16969999999999999</v>
      </c>
      <c r="AI23" s="7">
        <v>2.7075</v>
      </c>
      <c r="AJ23" s="7">
        <v>3.3643000000000001</v>
      </c>
      <c r="AK23" s="7">
        <v>1.0867</v>
      </c>
      <c r="AL23" s="7">
        <v>1.8464</v>
      </c>
    </row>
    <row r="24" spans="1:38">
      <c r="A24" s="16" t="s">
        <v>3</v>
      </c>
      <c r="B24" s="17"/>
      <c r="C24" s="2">
        <v>14.7417</v>
      </c>
      <c r="D24" s="2">
        <v>0.73050000000000004</v>
      </c>
      <c r="E24" s="2">
        <v>1.4844999999999999</v>
      </c>
      <c r="F24" s="2">
        <v>0</v>
      </c>
      <c r="G24" s="6">
        <v>1E-4</v>
      </c>
      <c r="H24" s="2">
        <v>1E-4</v>
      </c>
      <c r="I24" s="2">
        <v>3.3999999999999998E-3</v>
      </c>
      <c r="J24" s="2">
        <v>0</v>
      </c>
      <c r="K24" s="2">
        <v>94.555400000000006</v>
      </c>
      <c r="L24" s="2">
        <v>0.79039999999999999</v>
      </c>
      <c r="M24" s="6">
        <v>0.2301</v>
      </c>
      <c r="N24" s="6">
        <v>9.1300000000000006E-2</v>
      </c>
      <c r="O24" s="7">
        <v>1.514</v>
      </c>
      <c r="P24" s="7">
        <v>0</v>
      </c>
      <c r="Q24" s="7">
        <v>1.9363999999999999</v>
      </c>
      <c r="R24" s="7">
        <v>0.50270000000000004</v>
      </c>
      <c r="S24" s="7">
        <v>0.67179999999999995</v>
      </c>
      <c r="T24" s="7">
        <v>0</v>
      </c>
      <c r="U24" s="7">
        <v>3.3384999999999998</v>
      </c>
      <c r="V24" s="7">
        <v>6.2399999999999997E-2</v>
      </c>
      <c r="W24" s="7">
        <v>6.0600000000000001E-2</v>
      </c>
      <c r="X24" s="7">
        <v>0.70369999999999999</v>
      </c>
      <c r="Y24" s="7">
        <v>1.06E-2</v>
      </c>
      <c r="Z24" s="7">
        <v>0</v>
      </c>
      <c r="AA24" s="7">
        <v>1.7509999999999999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2.7686999999999999</v>
      </c>
      <c r="AI24" s="7">
        <v>0.69820000000000004</v>
      </c>
      <c r="AJ24" s="7">
        <v>0.20630000000000001</v>
      </c>
      <c r="AK24" s="7">
        <v>0.52080000000000004</v>
      </c>
      <c r="AL24" s="7">
        <v>9.8034999999999997</v>
      </c>
    </row>
    <row r="25" spans="1:38">
      <c r="A25" s="18" t="s">
        <v>103</v>
      </c>
      <c r="B25" s="19"/>
      <c r="C25" s="11">
        <f>C5-C15</f>
        <v>-356.38630000000001</v>
      </c>
      <c r="D25" s="11">
        <f t="shared" ref="D25:AL32" si="0">D5-D15</f>
        <v>-1.0468000000000046</v>
      </c>
      <c r="E25" s="11">
        <f t="shared" si="0"/>
        <v>14.184999999999999</v>
      </c>
      <c r="F25" s="11">
        <f t="shared" si="0"/>
        <v>-0.98270000000000035</v>
      </c>
      <c r="G25" s="11">
        <f t="shared" si="0"/>
        <v>-4.8502999999999998</v>
      </c>
      <c r="H25" s="11">
        <f t="shared" si="0"/>
        <v>-5.8854000000000006</v>
      </c>
      <c r="I25" s="11">
        <f t="shared" si="0"/>
        <v>-6.9440999999999997</v>
      </c>
      <c r="J25" s="11">
        <f t="shared" si="0"/>
        <v>-4.4284999999999997</v>
      </c>
      <c r="K25" s="11">
        <f t="shared" si="0"/>
        <v>-207.81590000000006</v>
      </c>
      <c r="L25" s="11">
        <f t="shared" si="0"/>
        <v>127.80420000000001</v>
      </c>
      <c r="M25" s="11">
        <f t="shared" si="0"/>
        <v>193.67819999999998</v>
      </c>
      <c r="N25" s="11">
        <f t="shared" si="0"/>
        <v>4.8675999999999959</v>
      </c>
      <c r="O25" s="11">
        <f t="shared" si="0"/>
        <v>10.802300000000002</v>
      </c>
      <c r="P25" s="11">
        <f t="shared" si="0"/>
        <v>10.507800000000001</v>
      </c>
      <c r="Q25" s="11">
        <f t="shared" si="0"/>
        <v>33.342199999999991</v>
      </c>
      <c r="R25" s="11">
        <f t="shared" si="0"/>
        <v>6.6174999999999997</v>
      </c>
      <c r="S25" s="11">
        <f t="shared" si="0"/>
        <v>2.416999999999998</v>
      </c>
      <c r="T25" s="11">
        <f t="shared" si="0"/>
        <v>7.7293999999999983</v>
      </c>
      <c r="U25" s="11">
        <f t="shared" si="0"/>
        <v>111.5175</v>
      </c>
      <c r="V25" s="11">
        <f t="shared" si="0"/>
        <v>-12.7333</v>
      </c>
      <c r="W25" s="11">
        <f t="shared" si="0"/>
        <v>-6.5339</v>
      </c>
      <c r="X25" s="11">
        <f t="shared" si="0"/>
        <v>-6.3918999999999997</v>
      </c>
      <c r="Y25" s="11">
        <f t="shared" si="0"/>
        <v>8.5707000000000022</v>
      </c>
      <c r="Z25" s="11">
        <f t="shared" si="0"/>
        <v>-4.0074000000000005</v>
      </c>
      <c r="AA25" s="11">
        <f t="shared" si="0"/>
        <v>-7.1786999999999992</v>
      </c>
      <c r="AB25" s="11">
        <f t="shared" si="0"/>
        <v>-0.26180000000000003</v>
      </c>
      <c r="AC25" s="11">
        <f t="shared" si="0"/>
        <v>8.5340999999999987</v>
      </c>
      <c r="AD25" s="11">
        <f t="shared" si="0"/>
        <v>-3.7371000000000003</v>
      </c>
      <c r="AE25" s="11">
        <f t="shared" si="0"/>
        <v>2.3799999999999988E-2</v>
      </c>
      <c r="AF25" s="11">
        <f t="shared" si="0"/>
        <v>0.83499999999999996</v>
      </c>
      <c r="AG25" s="11">
        <f t="shared" si="0"/>
        <v>2.2394000000000003</v>
      </c>
      <c r="AH25" s="11">
        <f t="shared" si="0"/>
        <v>6.4565999999999999</v>
      </c>
      <c r="AI25" s="11">
        <f t="shared" si="0"/>
        <v>45.481099999999998</v>
      </c>
      <c r="AJ25" s="11">
        <f t="shared" si="0"/>
        <v>-17.701399999999992</v>
      </c>
      <c r="AK25" s="11">
        <f t="shared" si="0"/>
        <v>8.7346999999999966</v>
      </c>
      <c r="AL25" s="11">
        <f t="shared" si="0"/>
        <v>33.566099999999992</v>
      </c>
    </row>
    <row r="26" spans="1:38">
      <c r="A26" s="18" t="s">
        <v>6</v>
      </c>
      <c r="B26" s="19"/>
      <c r="C26" s="11">
        <f t="shared" ref="C26:R34" si="1">C6-C16</f>
        <v>-64.936000000000007</v>
      </c>
      <c r="D26" s="11">
        <f t="shared" si="1"/>
        <v>3.5400000000000001E-2</v>
      </c>
      <c r="E26" s="11">
        <f t="shared" si="1"/>
        <v>5.0100000000000006E-2</v>
      </c>
      <c r="F26" s="11">
        <f t="shared" si="1"/>
        <v>5.9999999999999995E-4</v>
      </c>
      <c r="G26" s="11">
        <f t="shared" si="1"/>
        <v>0</v>
      </c>
      <c r="H26" s="11">
        <f t="shared" si="1"/>
        <v>-8.0999999999999996E-3</v>
      </c>
      <c r="I26" s="11">
        <f t="shared" si="1"/>
        <v>-1.9E-3</v>
      </c>
      <c r="J26" s="11">
        <f t="shared" si="1"/>
        <v>1.9999999999999998E-4</v>
      </c>
      <c r="K26" s="11">
        <f t="shared" si="1"/>
        <v>-27.557700000000004</v>
      </c>
      <c r="L26" s="11">
        <f t="shared" si="1"/>
        <v>-0.55330000000000001</v>
      </c>
      <c r="M26" s="11">
        <f t="shared" si="1"/>
        <v>-6.0629999999999988</v>
      </c>
      <c r="N26" s="11">
        <f t="shared" si="1"/>
        <v>1.1000000000000001E-3</v>
      </c>
      <c r="O26" s="11">
        <f t="shared" si="1"/>
        <v>-15.326499999999999</v>
      </c>
      <c r="P26" s="11">
        <f t="shared" si="1"/>
        <v>5.9999999999999995E-4</v>
      </c>
      <c r="Q26" s="11">
        <f t="shared" si="1"/>
        <v>-0.16239999999999999</v>
      </c>
      <c r="R26" s="11">
        <f t="shared" si="1"/>
        <v>-1.5E-3</v>
      </c>
      <c r="S26" s="11">
        <f t="shared" si="0"/>
        <v>1.6999999999999999E-3</v>
      </c>
      <c r="T26" s="11">
        <f t="shared" si="0"/>
        <v>2.0999999999999999E-3</v>
      </c>
      <c r="U26" s="11">
        <f t="shared" si="0"/>
        <v>-3.0819000000000001</v>
      </c>
      <c r="V26" s="11">
        <f t="shared" si="0"/>
        <v>9.0000000000000008E-4</v>
      </c>
      <c r="W26" s="11">
        <f t="shared" si="0"/>
        <v>-0.10779999999999999</v>
      </c>
      <c r="X26" s="11">
        <f t="shared" si="0"/>
        <v>-0.77239999999999998</v>
      </c>
      <c r="Y26" s="11">
        <f t="shared" si="0"/>
        <v>-0.16640000000000002</v>
      </c>
      <c r="Z26" s="11">
        <f t="shared" si="0"/>
        <v>1E-4</v>
      </c>
      <c r="AA26" s="11">
        <f t="shared" si="0"/>
        <v>3.0000000000000003E-4</v>
      </c>
      <c r="AB26" s="11">
        <f t="shared" si="0"/>
        <v>0</v>
      </c>
      <c r="AC26" s="11">
        <f t="shared" si="0"/>
        <v>5.9999999999999995E-4</v>
      </c>
      <c r="AD26" s="11">
        <f t="shared" si="0"/>
        <v>-5.0000000000000001E-4</v>
      </c>
      <c r="AE26" s="11">
        <f t="shared" si="0"/>
        <v>0</v>
      </c>
      <c r="AF26" s="11">
        <f t="shared" si="0"/>
        <v>0</v>
      </c>
      <c r="AG26" s="11">
        <f t="shared" si="0"/>
        <v>-5.0499999999999996E-2</v>
      </c>
      <c r="AH26" s="11">
        <f t="shared" si="0"/>
        <v>1.6000000000000001E-3</v>
      </c>
      <c r="AI26" s="11">
        <f t="shared" si="0"/>
        <v>-1.4499999999998181E-2</v>
      </c>
      <c r="AJ26" s="11">
        <f t="shared" si="0"/>
        <v>4.1000000000000003E-3</v>
      </c>
      <c r="AK26" s="11">
        <f t="shared" si="0"/>
        <v>3.4999999999999996E-3</v>
      </c>
      <c r="AL26" s="11">
        <f t="shared" si="0"/>
        <v>-3.8217999999999996</v>
      </c>
    </row>
    <row r="27" spans="1:38">
      <c r="A27" s="18" t="s">
        <v>7</v>
      </c>
      <c r="B27" s="19"/>
      <c r="C27" s="11">
        <f t="shared" si="1"/>
        <v>-291.45029999999997</v>
      </c>
      <c r="D27" s="11">
        <f t="shared" si="0"/>
        <v>-1.0822000000000003</v>
      </c>
      <c r="E27" s="11">
        <f t="shared" si="0"/>
        <v>14.134900000000002</v>
      </c>
      <c r="F27" s="11">
        <f t="shared" si="0"/>
        <v>-0.98329999999999984</v>
      </c>
      <c r="G27" s="11">
        <f t="shared" si="0"/>
        <v>-4.8502999999999998</v>
      </c>
      <c r="H27" s="11">
        <f t="shared" si="0"/>
        <v>-5.8773</v>
      </c>
      <c r="I27" s="11">
        <f t="shared" si="0"/>
        <v>-6.9422000000000006</v>
      </c>
      <c r="J27" s="11">
        <f t="shared" si="0"/>
        <v>-4.428700000000001</v>
      </c>
      <c r="K27" s="11">
        <f t="shared" si="0"/>
        <v>-180.25819999999999</v>
      </c>
      <c r="L27" s="11">
        <f t="shared" si="0"/>
        <v>128.35750000000002</v>
      </c>
      <c r="M27" s="11">
        <f t="shared" si="0"/>
        <v>199.74120000000005</v>
      </c>
      <c r="N27" s="11">
        <f t="shared" si="0"/>
        <v>4.866500000000002</v>
      </c>
      <c r="O27" s="11">
        <f t="shared" si="0"/>
        <v>26.128800000000005</v>
      </c>
      <c r="P27" s="11">
        <f t="shared" si="0"/>
        <v>10.507199999999999</v>
      </c>
      <c r="Q27" s="11">
        <f t="shared" si="0"/>
        <v>33.504600000000011</v>
      </c>
      <c r="R27" s="11">
        <f t="shared" si="0"/>
        <v>6.6189999999999998</v>
      </c>
      <c r="S27" s="11">
        <f t="shared" si="0"/>
        <v>2.415300000000002</v>
      </c>
      <c r="T27" s="11">
        <f t="shared" si="0"/>
        <v>7.7272999999999996</v>
      </c>
      <c r="U27" s="11">
        <f t="shared" si="0"/>
        <v>114.59940000000002</v>
      </c>
      <c r="V27" s="11">
        <f t="shared" si="0"/>
        <v>-12.734200000000001</v>
      </c>
      <c r="W27" s="11">
        <f t="shared" si="0"/>
        <v>-6.426099999999999</v>
      </c>
      <c r="X27" s="11">
        <f t="shared" si="0"/>
        <v>-5.6195000000000022</v>
      </c>
      <c r="Y27" s="11">
        <f t="shared" si="0"/>
        <v>8.7371000000000052</v>
      </c>
      <c r="Z27" s="11">
        <f t="shared" si="0"/>
        <v>-4.0075000000000003</v>
      </c>
      <c r="AA27" s="11">
        <f t="shared" si="0"/>
        <v>-7.1790000000000003</v>
      </c>
      <c r="AB27" s="11">
        <f t="shared" si="0"/>
        <v>-0.26180000000000003</v>
      </c>
      <c r="AC27" s="11">
        <f t="shared" si="0"/>
        <v>8.5335000000000001</v>
      </c>
      <c r="AD27" s="11">
        <f t="shared" si="0"/>
        <v>-3.7365999999999997</v>
      </c>
      <c r="AE27" s="11">
        <f t="shared" si="0"/>
        <v>2.3799999999999988E-2</v>
      </c>
      <c r="AF27" s="11">
        <f t="shared" si="0"/>
        <v>0.83499999999999996</v>
      </c>
      <c r="AG27" s="11">
        <f t="shared" si="0"/>
        <v>2.2898999999999998</v>
      </c>
      <c r="AH27" s="11">
        <f t="shared" si="0"/>
        <v>6.4550000000000001</v>
      </c>
      <c r="AI27" s="11">
        <f t="shared" si="0"/>
        <v>45.495600000000003</v>
      </c>
      <c r="AJ27" s="11">
        <f t="shared" si="0"/>
        <v>-17.705499999999994</v>
      </c>
      <c r="AK27" s="11">
        <f t="shared" si="0"/>
        <v>8.7312000000000012</v>
      </c>
      <c r="AL27" s="11">
        <f t="shared" si="0"/>
        <v>37.387900000000002</v>
      </c>
    </row>
    <row r="28" spans="1:38">
      <c r="A28" s="20" t="s">
        <v>8</v>
      </c>
      <c r="B28" s="21"/>
      <c r="C28" s="11">
        <f t="shared" si="1"/>
        <v>-283.95550000000003</v>
      </c>
      <c r="D28" s="11">
        <f t="shared" si="0"/>
        <v>0.69590000000000174</v>
      </c>
      <c r="E28" s="11">
        <f t="shared" si="0"/>
        <v>14.844800000000001</v>
      </c>
      <c r="F28" s="11">
        <f t="shared" si="0"/>
        <v>-0.93920000000000048</v>
      </c>
      <c r="G28" s="11">
        <f t="shared" si="0"/>
        <v>-3.6538999999999997</v>
      </c>
      <c r="H28" s="11">
        <f t="shared" si="0"/>
        <v>-5.6110000000000007</v>
      </c>
      <c r="I28" s="11">
        <f t="shared" si="0"/>
        <v>-7.4686999999999992</v>
      </c>
      <c r="J28" s="11">
        <f t="shared" si="0"/>
        <v>-4.4611000000000001</v>
      </c>
      <c r="K28" s="11">
        <f t="shared" si="0"/>
        <v>-141.45340000000002</v>
      </c>
      <c r="L28" s="11">
        <f t="shared" si="0"/>
        <v>122.43940000000001</v>
      </c>
      <c r="M28" s="11">
        <f t="shared" si="0"/>
        <v>194.99669999999998</v>
      </c>
      <c r="N28" s="11">
        <f t="shared" si="0"/>
        <v>4.6672999999999973</v>
      </c>
      <c r="O28" s="11">
        <f t="shared" si="0"/>
        <v>27.503999999999998</v>
      </c>
      <c r="P28" s="11">
        <f t="shared" si="0"/>
        <v>9.1432999999999982</v>
      </c>
      <c r="Q28" s="11">
        <f t="shared" si="0"/>
        <v>26.560000000000002</v>
      </c>
      <c r="R28" s="11">
        <f t="shared" si="0"/>
        <v>10.484500000000001</v>
      </c>
      <c r="S28" s="11">
        <f t="shared" si="0"/>
        <v>1.4505000000000017</v>
      </c>
      <c r="T28" s="11">
        <f t="shared" si="0"/>
        <v>7.6404999999999994</v>
      </c>
      <c r="U28" s="11">
        <f t="shared" si="0"/>
        <v>115.2101</v>
      </c>
      <c r="V28" s="11">
        <f t="shared" si="0"/>
        <v>-13.380999999999998</v>
      </c>
      <c r="W28" s="11">
        <f t="shared" si="0"/>
        <v>-7.0687000000000006</v>
      </c>
      <c r="X28" s="11">
        <f t="shared" si="0"/>
        <v>-6.8536000000000001</v>
      </c>
      <c r="Y28" s="11">
        <f t="shared" si="0"/>
        <v>4.3809000000000005</v>
      </c>
      <c r="Z28" s="11">
        <f t="shared" si="0"/>
        <v>-0.79929999999999968</v>
      </c>
      <c r="AA28" s="11">
        <f t="shared" si="0"/>
        <v>-5.555200000000001</v>
      </c>
      <c r="AB28" s="11">
        <f t="shared" si="0"/>
        <v>-9.3299999999999994E-2</v>
      </c>
      <c r="AC28" s="11">
        <f t="shared" si="0"/>
        <v>6.9362999999999992</v>
      </c>
      <c r="AD28" s="11">
        <f t="shared" si="0"/>
        <v>-3.4655</v>
      </c>
      <c r="AE28" s="11">
        <f t="shared" si="0"/>
        <v>0.14019999999999999</v>
      </c>
      <c r="AF28" s="11">
        <f t="shared" si="0"/>
        <v>0.91830000000000001</v>
      </c>
      <c r="AG28" s="11">
        <f t="shared" si="0"/>
        <v>2.1358999999999995</v>
      </c>
      <c r="AH28" s="11">
        <f t="shared" si="0"/>
        <v>9.4492999999999991</v>
      </c>
      <c r="AI28" s="11">
        <f t="shared" si="0"/>
        <v>48.744199999999999</v>
      </c>
      <c r="AJ28" s="11">
        <f t="shared" si="0"/>
        <v>-15.477399999999996</v>
      </c>
      <c r="AK28" s="11">
        <f t="shared" si="0"/>
        <v>8.0615000000000023</v>
      </c>
      <c r="AL28" s="11">
        <f t="shared" si="0"/>
        <v>43.614100000000008</v>
      </c>
    </row>
    <row r="29" spans="1:38">
      <c r="A29" s="12" t="s">
        <v>9</v>
      </c>
      <c r="B29" s="13"/>
      <c r="C29" s="11">
        <f t="shared" si="1"/>
        <v>-239.01749999999998</v>
      </c>
      <c r="D29" s="11">
        <f t="shared" si="0"/>
        <v>2.4529999999999994</v>
      </c>
      <c r="E29" s="11">
        <f t="shared" si="0"/>
        <v>15.849599999999999</v>
      </c>
      <c r="F29" s="11">
        <f t="shared" si="0"/>
        <v>-0.14440000000000008</v>
      </c>
      <c r="G29" s="11">
        <f t="shared" si="0"/>
        <v>-0.93210000000000015</v>
      </c>
      <c r="H29" s="11">
        <f t="shared" si="0"/>
        <v>-4.6411999999999995</v>
      </c>
      <c r="I29" s="11">
        <f t="shared" si="0"/>
        <v>-6.0094999999999992</v>
      </c>
      <c r="J29" s="11">
        <f t="shared" si="0"/>
        <v>-3.6126</v>
      </c>
      <c r="K29" s="11">
        <f t="shared" si="0"/>
        <v>-102.5761</v>
      </c>
      <c r="L29" s="11">
        <f t="shared" si="0"/>
        <v>130.53089999999997</v>
      </c>
      <c r="M29" s="11">
        <f t="shared" si="0"/>
        <v>202.65019999999998</v>
      </c>
      <c r="N29" s="11">
        <f t="shared" si="0"/>
        <v>6.8580000000000041</v>
      </c>
      <c r="O29" s="11">
        <f t="shared" si="0"/>
        <v>27.292299999999997</v>
      </c>
      <c r="P29" s="11">
        <f t="shared" si="0"/>
        <v>10.636099999999999</v>
      </c>
      <c r="Q29" s="11">
        <f t="shared" si="0"/>
        <v>32.573</v>
      </c>
      <c r="R29" s="11">
        <f t="shared" si="0"/>
        <v>12.831900000000001</v>
      </c>
      <c r="S29" s="11">
        <f t="shared" si="0"/>
        <v>3.8361999999999981</v>
      </c>
      <c r="T29" s="11">
        <f t="shared" si="0"/>
        <v>8.4784000000000006</v>
      </c>
      <c r="U29" s="11">
        <f t="shared" si="0"/>
        <v>128.84719999999999</v>
      </c>
      <c r="V29" s="11">
        <f t="shared" si="0"/>
        <v>-11.4863</v>
      </c>
      <c r="W29" s="11">
        <f t="shared" si="0"/>
        <v>-6.0483000000000002</v>
      </c>
      <c r="X29" s="11">
        <f t="shared" si="0"/>
        <v>-3.4402000000000008</v>
      </c>
      <c r="Y29" s="11">
        <f t="shared" si="0"/>
        <v>4.8582000000000019</v>
      </c>
      <c r="Z29" s="11">
        <f t="shared" si="0"/>
        <v>-0.56019999999999981</v>
      </c>
      <c r="AA29" s="11">
        <f t="shared" si="0"/>
        <v>-5.0670000000000002</v>
      </c>
      <c r="AB29" s="11">
        <f t="shared" si="0"/>
        <v>4.5000000000000005E-3</v>
      </c>
      <c r="AC29" s="11">
        <f t="shared" si="0"/>
        <v>7.4811000000000014</v>
      </c>
      <c r="AD29" s="11">
        <f t="shared" si="0"/>
        <v>-3.3201000000000001</v>
      </c>
      <c r="AE29" s="11">
        <f t="shared" si="0"/>
        <v>0.17499999999999999</v>
      </c>
      <c r="AF29" s="11">
        <f t="shared" si="0"/>
        <v>1.0204</v>
      </c>
      <c r="AG29" s="11">
        <f t="shared" si="0"/>
        <v>2.3445999999999998</v>
      </c>
      <c r="AH29" s="11">
        <f t="shared" si="0"/>
        <v>9.1598000000000006</v>
      </c>
      <c r="AI29" s="11">
        <f t="shared" si="0"/>
        <v>49.56219999999999</v>
      </c>
      <c r="AJ29" s="11">
        <f t="shared" si="0"/>
        <v>-14.158200000000001</v>
      </c>
      <c r="AK29" s="11">
        <f t="shared" si="0"/>
        <v>7.6268999999999991</v>
      </c>
      <c r="AL29" s="11">
        <f t="shared" si="0"/>
        <v>42.864599999999996</v>
      </c>
    </row>
    <row r="30" spans="1:38">
      <c r="A30" s="12" t="s">
        <v>10</v>
      </c>
      <c r="B30" s="13"/>
      <c r="C30" s="11">
        <f t="shared" si="1"/>
        <v>-15.512800000000002</v>
      </c>
      <c r="D30" s="11">
        <f t="shared" si="0"/>
        <v>-0.9335</v>
      </c>
      <c r="E30" s="11">
        <f t="shared" si="0"/>
        <v>-0.88919999999999999</v>
      </c>
      <c r="F30" s="11">
        <f t="shared" si="0"/>
        <v>-0.88219999999999998</v>
      </c>
      <c r="G30" s="11">
        <f t="shared" si="0"/>
        <v>-0.63490000000000002</v>
      </c>
      <c r="H30" s="11">
        <f t="shared" si="0"/>
        <v>-1.6433</v>
      </c>
      <c r="I30" s="11">
        <f t="shared" si="0"/>
        <v>-1.1501999999999999</v>
      </c>
      <c r="J30" s="11">
        <f t="shared" si="0"/>
        <v>-1.1365000000000001</v>
      </c>
      <c r="K30" s="11">
        <f t="shared" si="0"/>
        <v>-3.3120000000000047</v>
      </c>
      <c r="L30" s="11">
        <f t="shared" si="0"/>
        <v>-4.9583000000000004</v>
      </c>
      <c r="M30" s="11">
        <f t="shared" si="0"/>
        <v>-4.0853999999999999</v>
      </c>
      <c r="N30" s="11">
        <f t="shared" si="0"/>
        <v>-1.0703999999999998</v>
      </c>
      <c r="O30" s="11">
        <f t="shared" si="0"/>
        <v>-1.1747999999999998</v>
      </c>
      <c r="P30" s="11">
        <f t="shared" si="0"/>
        <v>-0.61530000000000007</v>
      </c>
      <c r="Q30" s="11">
        <f t="shared" si="0"/>
        <v>-3.2463999999999995</v>
      </c>
      <c r="R30" s="11">
        <f t="shared" si="0"/>
        <v>-1.6412</v>
      </c>
      <c r="S30" s="11">
        <f t="shared" si="0"/>
        <v>-2.5545</v>
      </c>
      <c r="T30" s="11">
        <f t="shared" si="0"/>
        <v>-0.92439999999999989</v>
      </c>
      <c r="U30" s="11">
        <f t="shared" si="0"/>
        <v>-2.2052999999999994</v>
      </c>
      <c r="V30" s="11">
        <f t="shared" si="0"/>
        <v>-0.60270000000000001</v>
      </c>
      <c r="W30" s="11">
        <f t="shared" si="0"/>
        <v>-1.0016</v>
      </c>
      <c r="X30" s="11">
        <f t="shared" si="0"/>
        <v>-3.1712000000000002</v>
      </c>
      <c r="Y30" s="11">
        <f t="shared" si="0"/>
        <v>-1.2373999999999996</v>
      </c>
      <c r="Z30" s="11">
        <f t="shared" si="0"/>
        <v>-0.26269999999999999</v>
      </c>
      <c r="AA30" s="11">
        <f t="shared" si="0"/>
        <v>-0.62860000000000005</v>
      </c>
      <c r="AB30" s="11">
        <f t="shared" si="0"/>
        <v>-9.4699999999999993E-2</v>
      </c>
      <c r="AC30" s="11">
        <f t="shared" si="0"/>
        <v>-0.50380000000000003</v>
      </c>
      <c r="AD30" s="11">
        <f t="shared" si="0"/>
        <v>-0.25669999999999998</v>
      </c>
      <c r="AE30" s="11">
        <f t="shared" si="0"/>
        <v>-4.53E-2</v>
      </c>
      <c r="AF30" s="11">
        <f t="shared" si="0"/>
        <v>-0.12460000000000002</v>
      </c>
      <c r="AG30" s="11">
        <f t="shared" si="0"/>
        <v>-0.29900000000000004</v>
      </c>
      <c r="AH30" s="11">
        <f t="shared" si="0"/>
        <v>7.0400000000000018E-2</v>
      </c>
      <c r="AI30" s="11">
        <f t="shared" si="0"/>
        <v>-0.68559999999999999</v>
      </c>
      <c r="AJ30" s="11">
        <f t="shared" si="0"/>
        <v>-0.72560000000000002</v>
      </c>
      <c r="AK30" s="11">
        <f t="shared" si="0"/>
        <v>-0.18559999999999999</v>
      </c>
      <c r="AL30" s="11">
        <f t="shared" si="0"/>
        <v>3.835799999999999</v>
      </c>
    </row>
    <row r="31" spans="1:38">
      <c r="A31" s="12" t="s">
        <v>0</v>
      </c>
      <c r="B31" s="13"/>
      <c r="C31" s="11">
        <f t="shared" si="1"/>
        <v>-29.425199999999997</v>
      </c>
      <c r="D31" s="11">
        <f t="shared" si="0"/>
        <v>-0.82360000000000011</v>
      </c>
      <c r="E31" s="11">
        <f t="shared" si="0"/>
        <v>-0.11560000000000004</v>
      </c>
      <c r="F31" s="11">
        <f t="shared" si="0"/>
        <v>8.7400000000000005E-2</v>
      </c>
      <c r="G31" s="11">
        <f t="shared" si="0"/>
        <v>-2.0869</v>
      </c>
      <c r="H31" s="11">
        <f t="shared" si="0"/>
        <v>0.67349999999999999</v>
      </c>
      <c r="I31" s="11">
        <f t="shared" si="0"/>
        <v>-0.30900000000000005</v>
      </c>
      <c r="J31" s="11">
        <f t="shared" si="0"/>
        <v>0.28799999999999998</v>
      </c>
      <c r="K31" s="11">
        <f t="shared" si="0"/>
        <v>-35.565300000000001</v>
      </c>
      <c r="L31" s="11">
        <f t="shared" si="0"/>
        <v>-3.1332</v>
      </c>
      <c r="M31" s="11">
        <f t="shared" si="0"/>
        <v>-3.5681000000000003</v>
      </c>
      <c r="N31" s="11">
        <f t="shared" si="0"/>
        <v>-1.1202999999999999</v>
      </c>
      <c r="O31" s="11">
        <f t="shared" si="0"/>
        <v>1.3864999999999998</v>
      </c>
      <c r="P31" s="11">
        <f t="shared" si="0"/>
        <v>-0.87749999999999995</v>
      </c>
      <c r="Q31" s="11">
        <f t="shared" si="0"/>
        <v>-2.7665999999999999</v>
      </c>
      <c r="R31" s="11">
        <f t="shared" si="0"/>
        <v>-0.70619999999999994</v>
      </c>
      <c r="S31" s="11">
        <f t="shared" si="0"/>
        <v>0.16879999999999984</v>
      </c>
      <c r="T31" s="11">
        <f t="shared" si="0"/>
        <v>8.6500000000000021E-2</v>
      </c>
      <c r="U31" s="11">
        <f t="shared" si="0"/>
        <v>-11.431799999999999</v>
      </c>
      <c r="V31" s="11">
        <f t="shared" si="0"/>
        <v>-1.2919999999999998</v>
      </c>
      <c r="W31" s="11">
        <f t="shared" si="0"/>
        <v>-1.8799999999999997E-2</v>
      </c>
      <c r="X31" s="11">
        <f t="shared" si="0"/>
        <v>-0.24220000000000003</v>
      </c>
      <c r="Y31" s="11">
        <f t="shared" si="0"/>
        <v>0.76010000000000011</v>
      </c>
      <c r="Z31" s="11">
        <f t="shared" si="0"/>
        <v>2.3600000000000003E-2</v>
      </c>
      <c r="AA31" s="11">
        <f t="shared" si="0"/>
        <v>0.14040000000000002</v>
      </c>
      <c r="AB31" s="11">
        <f t="shared" si="0"/>
        <v>-3.0999999999999999E-3</v>
      </c>
      <c r="AC31" s="11">
        <f t="shared" si="0"/>
        <v>-4.0999999999999981E-2</v>
      </c>
      <c r="AD31" s="11">
        <f t="shared" si="0"/>
        <v>0.11130000000000001</v>
      </c>
      <c r="AE31" s="11">
        <f t="shared" si="0"/>
        <v>1.0500000000000001E-2</v>
      </c>
      <c r="AF31" s="11">
        <f t="shared" si="0"/>
        <v>2.2499999999999999E-2</v>
      </c>
      <c r="AG31" s="11">
        <f t="shared" si="0"/>
        <v>9.0300000000000005E-2</v>
      </c>
      <c r="AH31" s="11">
        <f t="shared" si="0"/>
        <v>0.21909999999999996</v>
      </c>
      <c r="AI31" s="11">
        <f t="shared" si="0"/>
        <v>-0.13240000000000007</v>
      </c>
      <c r="AJ31" s="11">
        <f t="shared" si="0"/>
        <v>-0.59359999999999991</v>
      </c>
      <c r="AK31" s="11">
        <f t="shared" si="0"/>
        <v>0.62019999999999997</v>
      </c>
      <c r="AL31" s="11">
        <f t="shared" si="0"/>
        <v>-3.0863</v>
      </c>
    </row>
    <row r="32" spans="1:38">
      <c r="A32" s="14" t="s">
        <v>1</v>
      </c>
      <c r="B32" s="15"/>
      <c r="C32" s="11">
        <f t="shared" si="1"/>
        <v>-7.4947999999999979</v>
      </c>
      <c r="D32" s="11">
        <f t="shared" si="0"/>
        <v>-1.7781</v>
      </c>
      <c r="E32" s="11">
        <f t="shared" si="0"/>
        <v>-0.70989999999999998</v>
      </c>
      <c r="F32" s="11">
        <f t="shared" si="0"/>
        <v>-4.41E-2</v>
      </c>
      <c r="G32" s="11">
        <f t="shared" si="0"/>
        <v>-1.1964000000000001</v>
      </c>
      <c r="H32" s="11">
        <f t="shared" si="0"/>
        <v>-0.26629999999999998</v>
      </c>
      <c r="I32" s="11">
        <f t="shared" si="0"/>
        <v>0.52650000000000008</v>
      </c>
      <c r="J32" s="11">
        <f t="shared" si="0"/>
        <v>3.2399999999999998E-2</v>
      </c>
      <c r="K32" s="11">
        <f t="shared" si="0"/>
        <v>-38.8048</v>
      </c>
      <c r="L32" s="11">
        <f t="shared" si="0"/>
        <v>5.918099999999999</v>
      </c>
      <c r="M32" s="11">
        <f t="shared" si="0"/>
        <v>4.7445000000000004</v>
      </c>
      <c r="N32" s="11">
        <f t="shared" si="0"/>
        <v>0.19920000000000004</v>
      </c>
      <c r="O32" s="11">
        <f t="shared" si="0"/>
        <v>-1.3752</v>
      </c>
      <c r="P32" s="11">
        <f t="shared" si="0"/>
        <v>1.3639000000000001</v>
      </c>
      <c r="Q32" s="11">
        <f t="shared" si="0"/>
        <v>6.9445999999999994</v>
      </c>
      <c r="R32" s="11">
        <f t="shared" si="0"/>
        <v>-3.8654999999999999</v>
      </c>
      <c r="S32" s="11">
        <f t="shared" si="0"/>
        <v>0.96479999999999988</v>
      </c>
      <c r="T32" s="11">
        <f t="shared" si="0"/>
        <v>8.6799999999999988E-2</v>
      </c>
      <c r="U32" s="11">
        <f t="shared" si="0"/>
        <v>-0.61069999999999958</v>
      </c>
      <c r="V32" s="11">
        <f t="shared" si="0"/>
        <v>0.64679999999999993</v>
      </c>
      <c r="W32" s="11">
        <f t="shared" si="0"/>
        <v>0.64260000000000006</v>
      </c>
      <c r="X32" s="11">
        <f t="shared" si="0"/>
        <v>1.2341</v>
      </c>
      <c r="Y32" s="11">
        <f t="shared" si="0"/>
        <v>4.3561999999999994</v>
      </c>
      <c r="Z32" s="11">
        <f t="shared" si="0"/>
        <v>-3.2081999999999997</v>
      </c>
      <c r="AA32" s="11">
        <f t="shared" si="0"/>
        <v>-1.6238000000000001</v>
      </c>
      <c r="AB32" s="11">
        <f t="shared" si="0"/>
        <v>-0.16850000000000001</v>
      </c>
      <c r="AC32" s="11">
        <f t="shared" ref="D32:AL34" si="2">AC12-AC22</f>
        <v>1.5972000000000002</v>
      </c>
      <c r="AD32" s="11">
        <f t="shared" si="2"/>
        <v>-0.27110000000000001</v>
      </c>
      <c r="AE32" s="11">
        <f t="shared" si="2"/>
        <v>-0.1164</v>
      </c>
      <c r="AF32" s="11">
        <f t="shared" si="2"/>
        <v>-8.3300000000000013E-2</v>
      </c>
      <c r="AG32" s="11">
        <f t="shared" si="2"/>
        <v>0.15399999999999991</v>
      </c>
      <c r="AH32" s="11">
        <f t="shared" si="2"/>
        <v>-2.9943</v>
      </c>
      <c r="AI32" s="11">
        <f t="shared" si="2"/>
        <v>-3.2485999999999997</v>
      </c>
      <c r="AJ32" s="11">
        <f t="shared" si="2"/>
        <v>-2.2281</v>
      </c>
      <c r="AK32" s="11">
        <f t="shared" si="2"/>
        <v>0.66970000000000018</v>
      </c>
      <c r="AL32" s="11">
        <f t="shared" si="2"/>
        <v>-6.2261999999999986</v>
      </c>
    </row>
    <row r="33" spans="1:38">
      <c r="A33" s="16" t="s">
        <v>2</v>
      </c>
      <c r="B33" s="17"/>
      <c r="C33" s="11">
        <f t="shared" si="1"/>
        <v>-4.2805999999999997</v>
      </c>
      <c r="D33" s="11">
        <f t="shared" si="2"/>
        <v>-0.83050000000000024</v>
      </c>
      <c r="E33" s="11">
        <f t="shared" si="2"/>
        <v>0.19489999999999996</v>
      </c>
      <c r="F33" s="11">
        <f t="shared" si="2"/>
        <v>-2.7699999999999999E-2</v>
      </c>
      <c r="G33" s="11">
        <f t="shared" si="2"/>
        <v>-1.0102</v>
      </c>
      <c r="H33" s="11">
        <f t="shared" si="2"/>
        <v>-7.5800000000000006E-2</v>
      </c>
      <c r="I33" s="11">
        <f t="shared" si="2"/>
        <v>0.1396</v>
      </c>
      <c r="J33" s="11">
        <f t="shared" si="2"/>
        <v>1.3299999999999999E-2</v>
      </c>
      <c r="K33" s="11">
        <f t="shared" si="2"/>
        <v>-9.5594999999999999</v>
      </c>
      <c r="L33" s="11">
        <f t="shared" si="2"/>
        <v>6.6562999999999999</v>
      </c>
      <c r="M33" s="11">
        <f t="shared" si="2"/>
        <v>4.5802000000000005</v>
      </c>
      <c r="N33" s="11">
        <f t="shared" si="2"/>
        <v>0.51769999999999994</v>
      </c>
      <c r="O33" s="11">
        <f t="shared" si="2"/>
        <v>0.80530000000000013</v>
      </c>
      <c r="P33" s="11">
        <f t="shared" si="2"/>
        <v>0.53370000000000006</v>
      </c>
      <c r="Q33" s="11">
        <f t="shared" si="2"/>
        <v>10.6828</v>
      </c>
      <c r="R33" s="11">
        <f t="shared" si="2"/>
        <v>-2.2353000000000001</v>
      </c>
      <c r="S33" s="11">
        <f t="shared" si="2"/>
        <v>1.44</v>
      </c>
      <c r="T33" s="11">
        <f t="shared" si="2"/>
        <v>0.31269999999999998</v>
      </c>
      <c r="U33" s="11">
        <f t="shared" si="2"/>
        <v>1.3867999999999996</v>
      </c>
      <c r="V33" s="11">
        <f t="shared" si="2"/>
        <v>8.6999999999999855E-3</v>
      </c>
      <c r="W33" s="11">
        <f t="shared" si="2"/>
        <v>-0.82299999999999995</v>
      </c>
      <c r="X33" s="11">
        <f t="shared" si="2"/>
        <v>2.0915999999999997</v>
      </c>
      <c r="Y33" s="11">
        <f t="shared" si="2"/>
        <v>-11.8688</v>
      </c>
      <c r="Z33" s="11">
        <f t="shared" si="2"/>
        <v>-1.7399999999999971E-2</v>
      </c>
      <c r="AA33" s="11">
        <f t="shared" si="2"/>
        <v>1.6299999999999981E-2</v>
      </c>
      <c r="AB33" s="11">
        <f t="shared" si="2"/>
        <v>-8.9800000000000005E-2</v>
      </c>
      <c r="AC33" s="11">
        <f t="shared" si="2"/>
        <v>5.3999999999999951E-3</v>
      </c>
      <c r="AD33" s="11">
        <f t="shared" si="2"/>
        <v>0</v>
      </c>
      <c r="AE33" s="11">
        <f t="shared" si="2"/>
        <v>0</v>
      </c>
      <c r="AF33" s="11">
        <f t="shared" si="2"/>
        <v>1.21E-2</v>
      </c>
      <c r="AG33" s="11">
        <f t="shared" si="2"/>
        <v>-0.18629999999999999</v>
      </c>
      <c r="AH33" s="11">
        <f t="shared" si="2"/>
        <v>-0.10649999999999998</v>
      </c>
      <c r="AI33" s="11">
        <f t="shared" si="2"/>
        <v>-1.5985</v>
      </c>
      <c r="AJ33" s="11">
        <f t="shared" si="2"/>
        <v>-2.0464000000000002</v>
      </c>
      <c r="AK33" s="11">
        <f t="shared" si="2"/>
        <v>0.57089999999999996</v>
      </c>
      <c r="AL33" s="11">
        <f t="shared" si="2"/>
        <v>4.2621000000000002</v>
      </c>
    </row>
    <row r="34" spans="1:38">
      <c r="A34" s="16" t="s">
        <v>3</v>
      </c>
      <c r="B34" s="17"/>
      <c r="C34" s="11">
        <f t="shared" si="1"/>
        <v>-0.3470999999999993</v>
      </c>
      <c r="D34" s="11">
        <f t="shared" si="2"/>
        <v>-0.61930000000000007</v>
      </c>
      <c r="E34" s="11">
        <f t="shared" si="2"/>
        <v>-0.77129999999999999</v>
      </c>
      <c r="F34" s="11">
        <f t="shared" si="2"/>
        <v>0</v>
      </c>
      <c r="G34" s="11">
        <f t="shared" si="2"/>
        <v>1.4700000000000001E-2</v>
      </c>
      <c r="H34" s="11">
        <f t="shared" si="2"/>
        <v>5.4999999999999997E-3</v>
      </c>
      <c r="I34" s="11">
        <f t="shared" si="2"/>
        <v>-3.3E-3</v>
      </c>
      <c r="J34" s="11">
        <f t="shared" si="2"/>
        <v>0</v>
      </c>
      <c r="K34" s="11">
        <f t="shared" si="2"/>
        <v>-20.708100000000002</v>
      </c>
      <c r="L34" s="11">
        <f t="shared" si="2"/>
        <v>1.1123000000000001</v>
      </c>
      <c r="M34" s="11">
        <f t="shared" si="2"/>
        <v>4.7492999999999999</v>
      </c>
      <c r="N34" s="11">
        <f t="shared" si="2"/>
        <v>6.1499999999999985E-2</v>
      </c>
      <c r="O34" s="11">
        <f t="shared" si="2"/>
        <v>-9.3700000000000117E-2</v>
      </c>
      <c r="P34" s="11">
        <f t="shared" si="2"/>
        <v>1.5855999999999999</v>
      </c>
      <c r="Q34" s="11">
        <f t="shared" si="2"/>
        <v>-1.2247999999999999</v>
      </c>
      <c r="R34" s="11">
        <f t="shared" si="2"/>
        <v>-0.5</v>
      </c>
      <c r="S34" s="11">
        <f t="shared" si="2"/>
        <v>8.660000000000001E-2</v>
      </c>
      <c r="T34" s="11">
        <f t="shared" si="2"/>
        <v>1.2500000000000001E-2</v>
      </c>
      <c r="U34" s="11">
        <f t="shared" si="2"/>
        <v>-0.39219999999999988</v>
      </c>
      <c r="V34" s="11">
        <f t="shared" si="2"/>
        <v>0.43799999999999994</v>
      </c>
      <c r="W34" s="11">
        <f t="shared" si="2"/>
        <v>0.79139999999999999</v>
      </c>
      <c r="X34" s="11">
        <f t="shared" si="2"/>
        <v>-0.66639999999999999</v>
      </c>
      <c r="Y34" s="11">
        <f t="shared" si="2"/>
        <v>17.3611</v>
      </c>
      <c r="Z34" s="11">
        <f t="shared" si="2"/>
        <v>4.0000000000000002E-4</v>
      </c>
      <c r="AA34" s="11">
        <f t="shared" si="2"/>
        <v>-1.7509999999999999</v>
      </c>
      <c r="AB34" s="11">
        <f t="shared" si="2"/>
        <v>0</v>
      </c>
      <c r="AC34" s="11">
        <f t="shared" si="2"/>
        <v>1.5164</v>
      </c>
      <c r="AD34" s="11">
        <f t="shared" si="2"/>
        <v>0.1</v>
      </c>
      <c r="AE34" s="11">
        <f t="shared" si="2"/>
        <v>0</v>
      </c>
      <c r="AF34" s="11">
        <f t="shared" si="2"/>
        <v>0</v>
      </c>
      <c r="AG34" s="11">
        <f t="shared" si="2"/>
        <v>0.12970000000000001</v>
      </c>
      <c r="AH34" s="11">
        <f t="shared" si="2"/>
        <v>-2.7675999999999998</v>
      </c>
      <c r="AI34" s="11">
        <f t="shared" si="2"/>
        <v>-0.48130000000000006</v>
      </c>
      <c r="AJ34" s="11">
        <f t="shared" si="2"/>
        <v>-0.19370000000000001</v>
      </c>
      <c r="AK34" s="11">
        <f t="shared" si="2"/>
        <v>0.67180000000000006</v>
      </c>
      <c r="AL34" s="11">
        <f t="shared" si="2"/>
        <v>-4.3963000000000001</v>
      </c>
    </row>
    <row r="35" spans="1:38">
      <c r="A35" s="1" t="s">
        <v>49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7" spans="1:38">
      <c r="D37" s="8"/>
      <c r="J37" s="8"/>
      <c r="K37" s="8"/>
      <c r="N37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33:B33"/>
    <mergeCell ref="A34:B34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1" type="noConversion"/>
  <pageMargins left="0.70866141732283472" right="0.70866141732283472" top="1.7322834645669292" bottom="0.74803149606299213" header="0.31496062992125984" footer="0.31496062992125984"/>
  <pageSetup paperSize="9" scale="66" orientation="landscape" r:id="rId1"/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AL46"/>
  <sheetViews>
    <sheetView workbookViewId="0">
      <selection activeCell="C5" sqref="C5"/>
    </sheetView>
  </sheetViews>
  <sheetFormatPr defaultRowHeight="12"/>
  <cols>
    <col min="1" max="1" width="20.125" style="1" customWidth="1"/>
    <col min="2" max="2" width="8.875" style="1" customWidth="1"/>
    <col min="3" max="5" width="9.125" style="1" customWidth="1"/>
    <col min="6" max="7" width="9.25" style="1" customWidth="1"/>
    <col min="8" max="8" width="9.25" style="4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6" width="12.25" style="1" customWidth="1"/>
    <col min="17" max="17" width="12.25" style="1" bestFit="1" customWidth="1"/>
    <col min="18" max="18" width="11.375" style="1" bestFit="1" customWidth="1"/>
    <col min="19" max="16384" width="9" style="1"/>
  </cols>
  <sheetData>
    <row r="1" spans="1:38" ht="30" customHeight="1"/>
    <row r="2" spans="1:38" ht="18.75">
      <c r="A2" s="22" t="s">
        <v>105</v>
      </c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38">
      <c r="A3" s="3" t="s">
        <v>11</v>
      </c>
      <c r="B3" s="3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4"/>
    </row>
    <row r="4" spans="1:38">
      <c r="A4" s="24" t="s">
        <v>12</v>
      </c>
      <c r="B4" s="25"/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5" t="s">
        <v>23</v>
      </c>
      <c r="L4" s="5" t="s">
        <v>24</v>
      </c>
      <c r="M4" s="5" t="s">
        <v>25</v>
      </c>
      <c r="N4" s="5" t="s">
        <v>26</v>
      </c>
      <c r="O4" s="5" t="s">
        <v>27</v>
      </c>
      <c r="P4" s="5" t="s">
        <v>28</v>
      </c>
      <c r="Q4" s="5" t="s">
        <v>29</v>
      </c>
      <c r="R4" s="5" t="s">
        <v>30</v>
      </c>
      <c r="S4" s="5" t="s">
        <v>31</v>
      </c>
      <c r="T4" s="5" t="s">
        <v>32</v>
      </c>
      <c r="U4" s="5" t="s">
        <v>33</v>
      </c>
      <c r="V4" s="5" t="s">
        <v>34</v>
      </c>
      <c r="W4" s="5" t="s">
        <v>35</v>
      </c>
      <c r="X4" s="5" t="s">
        <v>36</v>
      </c>
      <c r="Y4" s="5" t="s">
        <v>37</v>
      </c>
      <c r="Z4" s="5" t="s">
        <v>38</v>
      </c>
      <c r="AA4" s="5" t="s">
        <v>39</v>
      </c>
      <c r="AB4" s="5" t="s">
        <v>40</v>
      </c>
      <c r="AC4" s="5" t="s">
        <v>41</v>
      </c>
      <c r="AD4" s="5" t="s">
        <v>13</v>
      </c>
      <c r="AE4" s="5" t="s">
        <v>42</v>
      </c>
      <c r="AF4" s="5" t="s">
        <v>43</v>
      </c>
      <c r="AG4" s="5" t="s">
        <v>14</v>
      </c>
      <c r="AH4" s="5" t="s">
        <v>44</v>
      </c>
      <c r="AI4" s="5" t="s">
        <v>45</v>
      </c>
      <c r="AJ4" s="5" t="s">
        <v>46</v>
      </c>
      <c r="AK4" s="5" t="s">
        <v>47</v>
      </c>
      <c r="AL4" s="5" t="s">
        <v>48</v>
      </c>
    </row>
    <row r="5" spans="1:38">
      <c r="A5" s="26" t="s">
        <v>5</v>
      </c>
      <c r="B5" s="27"/>
      <c r="C5" s="2">
        <v>1409.1999000000001</v>
      </c>
      <c r="D5" s="2">
        <v>247.4666</v>
      </c>
      <c r="E5" s="2">
        <v>205.8536</v>
      </c>
      <c r="F5" s="2">
        <v>46.591500000000003</v>
      </c>
      <c r="G5" s="6">
        <v>30.552900000000001</v>
      </c>
      <c r="H5" s="2">
        <v>71.696299999999994</v>
      </c>
      <c r="I5" s="2">
        <v>30.636199999999999</v>
      </c>
      <c r="J5" s="2">
        <v>26.622399999999999</v>
      </c>
      <c r="K5" s="2">
        <v>2194.4474</v>
      </c>
      <c r="L5" s="2">
        <v>1873.1104</v>
      </c>
      <c r="M5" s="6">
        <v>1933.2555</v>
      </c>
      <c r="N5" s="6">
        <v>236.75569999999999</v>
      </c>
      <c r="O5" s="7">
        <v>491.14280000000002</v>
      </c>
      <c r="P5" s="7">
        <v>143.07429999999999</v>
      </c>
      <c r="Q5" s="7">
        <v>732.34670000000006</v>
      </c>
      <c r="R5" s="7">
        <v>220.91730000000001</v>
      </c>
      <c r="S5" s="7">
        <v>187.55090000000001</v>
      </c>
      <c r="T5" s="7">
        <v>172.71190000000001</v>
      </c>
      <c r="U5" s="7">
        <v>1696.1904999999999</v>
      </c>
      <c r="V5" s="7">
        <v>68.131600000000006</v>
      </c>
      <c r="W5" s="7">
        <v>30.388999999999999</v>
      </c>
      <c r="X5" s="7">
        <v>192.87649999999999</v>
      </c>
      <c r="Y5" s="7">
        <v>203.32589999999999</v>
      </c>
      <c r="Z5" s="7">
        <v>22.950199999999999</v>
      </c>
      <c r="AA5" s="7">
        <v>40.372100000000003</v>
      </c>
      <c r="AB5" s="7">
        <v>0.2291</v>
      </c>
      <c r="AC5" s="7">
        <v>139.71719999999999</v>
      </c>
      <c r="AD5" s="7">
        <v>15.7577</v>
      </c>
      <c r="AE5" s="7">
        <v>1.5025999999999999</v>
      </c>
      <c r="AF5" s="7">
        <v>11.9102</v>
      </c>
      <c r="AG5" s="7">
        <v>28.620699999999999</v>
      </c>
      <c r="AH5" s="7">
        <v>167.6994</v>
      </c>
      <c r="AI5" s="7">
        <v>851.12919999999997</v>
      </c>
      <c r="AJ5" s="7">
        <v>300.09379999999999</v>
      </c>
      <c r="AK5" s="7">
        <v>325.77839999999998</v>
      </c>
      <c r="AL5" s="7">
        <v>1141.3869999999999</v>
      </c>
    </row>
    <row r="6" spans="1:38">
      <c r="A6" s="26" t="s">
        <v>6</v>
      </c>
      <c r="B6" s="27"/>
      <c r="C6" s="2">
        <v>493.65559999999999</v>
      </c>
      <c r="D6" s="2">
        <v>0.35220000000000001</v>
      </c>
      <c r="E6" s="2">
        <v>6.6500000000000004E-2</v>
      </c>
      <c r="F6" s="2">
        <v>3.2000000000000002E-3</v>
      </c>
      <c r="G6" s="6">
        <v>5.0000000000000001E-4</v>
      </c>
      <c r="H6" s="2">
        <v>4.5699999999999998E-2</v>
      </c>
      <c r="I6" s="2">
        <v>2.0000000000000001E-4</v>
      </c>
      <c r="J6" s="2">
        <v>3.3999999999999998E-3</v>
      </c>
      <c r="K6" s="2">
        <v>87.356499999999997</v>
      </c>
      <c r="L6" s="2">
        <v>1.0003</v>
      </c>
      <c r="M6" s="6">
        <v>24.159400000000002</v>
      </c>
      <c r="N6" s="6">
        <v>1.18E-2</v>
      </c>
      <c r="O6" s="7">
        <v>51.093000000000004</v>
      </c>
      <c r="P6" s="7">
        <v>8.0999999999999996E-3</v>
      </c>
      <c r="Q6" s="7">
        <v>5.3083</v>
      </c>
      <c r="R6" s="7">
        <v>1.7100000000000001E-2</v>
      </c>
      <c r="S6" s="7">
        <v>4.1200000000000001E-2</v>
      </c>
      <c r="T6" s="7">
        <v>1.12E-2</v>
      </c>
      <c r="U6" s="7">
        <v>5.1809000000000003</v>
      </c>
      <c r="V6" s="7">
        <v>1.01E-2</v>
      </c>
      <c r="W6" s="7">
        <v>3.0800000000000001E-2</v>
      </c>
      <c r="X6" s="7">
        <v>4.3499999999999997E-2</v>
      </c>
      <c r="Y6" s="7">
        <v>0.15690000000000001</v>
      </c>
      <c r="Z6" s="7">
        <v>2.0000000000000001E-4</v>
      </c>
      <c r="AA6" s="7">
        <v>7.4999999999999997E-3</v>
      </c>
      <c r="AB6" s="7">
        <v>0</v>
      </c>
      <c r="AC6" s="7">
        <v>0.14779999999999999</v>
      </c>
      <c r="AD6" s="7">
        <v>5.4126000000000003</v>
      </c>
      <c r="AE6" s="7">
        <v>0</v>
      </c>
      <c r="AF6" s="7">
        <v>1E-4</v>
      </c>
      <c r="AG6" s="7">
        <v>3.0700000000000002E-2</v>
      </c>
      <c r="AH6" s="7">
        <v>1.72E-2</v>
      </c>
      <c r="AI6" s="7">
        <v>233.68620000000001</v>
      </c>
      <c r="AJ6" s="7">
        <v>5.4199999999999998E-2</v>
      </c>
      <c r="AK6" s="7">
        <v>2.8479000000000001</v>
      </c>
      <c r="AL6" s="7">
        <v>7.7431000000000001</v>
      </c>
    </row>
    <row r="7" spans="1:38">
      <c r="A7" s="26" t="s">
        <v>7</v>
      </c>
      <c r="B7" s="27"/>
      <c r="C7" s="2">
        <v>915.54430000000002</v>
      </c>
      <c r="D7" s="2">
        <v>247.11439999999999</v>
      </c>
      <c r="E7" s="2">
        <v>205.78710000000001</v>
      </c>
      <c r="F7" s="2">
        <v>46.588299999999997</v>
      </c>
      <c r="G7" s="6">
        <v>30.552399999999999</v>
      </c>
      <c r="H7" s="2">
        <v>71.650599999999997</v>
      </c>
      <c r="I7" s="2">
        <v>30.635999999999999</v>
      </c>
      <c r="J7" s="2">
        <v>26.619</v>
      </c>
      <c r="K7" s="2">
        <v>2107.0909000000001</v>
      </c>
      <c r="L7" s="2">
        <v>1872.1101000000001</v>
      </c>
      <c r="M7" s="6">
        <v>1909.0961</v>
      </c>
      <c r="N7" s="6">
        <v>236.7439</v>
      </c>
      <c r="O7" s="7">
        <v>440.0498</v>
      </c>
      <c r="P7" s="7">
        <v>143.06620000000001</v>
      </c>
      <c r="Q7" s="7">
        <v>727.03840000000002</v>
      </c>
      <c r="R7" s="7">
        <v>220.90020000000001</v>
      </c>
      <c r="S7" s="7">
        <v>187.50970000000001</v>
      </c>
      <c r="T7" s="7">
        <v>172.70070000000001</v>
      </c>
      <c r="U7" s="7">
        <v>1691.0096000000001</v>
      </c>
      <c r="V7" s="7">
        <v>68.121499999999997</v>
      </c>
      <c r="W7" s="7">
        <v>30.3582</v>
      </c>
      <c r="X7" s="7">
        <v>192.833</v>
      </c>
      <c r="Y7" s="7">
        <v>203.16900000000001</v>
      </c>
      <c r="Z7" s="7">
        <v>22.95</v>
      </c>
      <c r="AA7" s="7">
        <v>40.364600000000003</v>
      </c>
      <c r="AB7" s="7">
        <v>0.2291</v>
      </c>
      <c r="AC7" s="7">
        <v>139.5694</v>
      </c>
      <c r="AD7" s="7">
        <v>10.3451</v>
      </c>
      <c r="AE7" s="7">
        <v>1.5025999999999999</v>
      </c>
      <c r="AF7" s="7">
        <v>11.9101</v>
      </c>
      <c r="AG7" s="7">
        <v>28.59</v>
      </c>
      <c r="AH7" s="7">
        <v>167.68219999999999</v>
      </c>
      <c r="AI7" s="7">
        <v>617.44299999999998</v>
      </c>
      <c r="AJ7" s="7">
        <v>300.03960000000001</v>
      </c>
      <c r="AK7" s="7">
        <v>322.93049999999999</v>
      </c>
      <c r="AL7" s="7">
        <v>1133.6439</v>
      </c>
    </row>
    <row r="8" spans="1:38">
      <c r="A8" s="26" t="s">
        <v>8</v>
      </c>
      <c r="B8" s="27"/>
      <c r="C8" s="2">
        <v>572.85440000000006</v>
      </c>
      <c r="D8" s="2">
        <v>219.15180000000001</v>
      </c>
      <c r="E8" s="2">
        <v>191.81479999999999</v>
      </c>
      <c r="F8" s="2">
        <v>44.000999999999998</v>
      </c>
      <c r="G8" s="6">
        <v>27.532299999999999</v>
      </c>
      <c r="H8" s="2">
        <v>69.111800000000002</v>
      </c>
      <c r="I8" s="2">
        <v>27.444500000000001</v>
      </c>
      <c r="J8" s="2">
        <v>24.893999999999998</v>
      </c>
      <c r="K8" s="2">
        <v>1344.7346</v>
      </c>
      <c r="L8" s="2">
        <v>1713.6618000000001</v>
      </c>
      <c r="M8" s="6">
        <v>1785.0001</v>
      </c>
      <c r="N8" s="6">
        <v>216.5196</v>
      </c>
      <c r="O8" s="7">
        <v>424.77789999999999</v>
      </c>
      <c r="P8" s="7">
        <v>127.4494</v>
      </c>
      <c r="Q8" s="7">
        <v>646.89160000000004</v>
      </c>
      <c r="R8" s="7">
        <v>193.83869999999999</v>
      </c>
      <c r="S8" s="7">
        <v>159.08070000000001</v>
      </c>
      <c r="T8" s="7">
        <v>142.04060000000001</v>
      </c>
      <c r="U8" s="7">
        <v>1600.4637</v>
      </c>
      <c r="V8" s="7">
        <v>51.960299999999997</v>
      </c>
      <c r="W8" s="7">
        <v>19.470800000000001</v>
      </c>
      <c r="X8" s="7">
        <v>178.6198</v>
      </c>
      <c r="Y8" s="7">
        <v>162.25919999999999</v>
      </c>
      <c r="Z8" s="7">
        <v>16.256499999999999</v>
      </c>
      <c r="AA8" s="7">
        <v>25.8522</v>
      </c>
      <c r="AB8" s="7">
        <v>8.6400000000000005E-2</v>
      </c>
      <c r="AC8" s="7">
        <v>121.7968</v>
      </c>
      <c r="AD8" s="7">
        <v>9.0789000000000009</v>
      </c>
      <c r="AE8" s="7">
        <v>1.4016999999999999</v>
      </c>
      <c r="AF8" s="7">
        <v>10.8767</v>
      </c>
      <c r="AG8" s="7">
        <v>25.209299999999999</v>
      </c>
      <c r="AH8" s="7">
        <v>110.8989</v>
      </c>
      <c r="AI8" s="7">
        <v>599.91480000000001</v>
      </c>
      <c r="AJ8" s="7">
        <v>288.4264</v>
      </c>
      <c r="AK8" s="7">
        <v>297.75110000000001</v>
      </c>
      <c r="AL8" s="7">
        <v>1022.1848</v>
      </c>
    </row>
    <row r="9" spans="1:38">
      <c r="A9" s="28" t="s">
        <v>9</v>
      </c>
      <c r="B9" s="29"/>
      <c r="C9" s="2">
        <v>356.6</v>
      </c>
      <c r="D9" s="2">
        <v>189.92009999999999</v>
      </c>
      <c r="E9" s="2">
        <v>181.399</v>
      </c>
      <c r="F9" s="2">
        <v>41.505400000000002</v>
      </c>
      <c r="G9" s="6">
        <v>25.495999999999999</v>
      </c>
      <c r="H9" s="2">
        <v>60.968699999999998</v>
      </c>
      <c r="I9" s="2">
        <v>23.274799999999999</v>
      </c>
      <c r="J9" s="2">
        <v>20.466000000000001</v>
      </c>
      <c r="K9" s="2">
        <v>938.33460000000002</v>
      </c>
      <c r="L9" s="2">
        <v>1656.3326</v>
      </c>
      <c r="M9" s="6">
        <v>1742.0342000000001</v>
      </c>
      <c r="N9" s="6">
        <v>209.33949999999999</v>
      </c>
      <c r="O9" s="7">
        <v>403.2002</v>
      </c>
      <c r="P9" s="7">
        <v>123.78189999999999</v>
      </c>
      <c r="Q9" s="7">
        <v>619.83720000000005</v>
      </c>
      <c r="R9" s="7">
        <v>184.28540000000001</v>
      </c>
      <c r="S9" s="7">
        <v>145.52529999999999</v>
      </c>
      <c r="T9" s="7">
        <v>132.49279999999999</v>
      </c>
      <c r="U9" s="7">
        <v>1508.0472</v>
      </c>
      <c r="V9" s="7">
        <v>48.468299999999999</v>
      </c>
      <c r="W9" s="7">
        <v>16.543199999999999</v>
      </c>
      <c r="X9" s="7">
        <v>170.03380000000001</v>
      </c>
      <c r="Y9" s="7">
        <v>140.07409999999999</v>
      </c>
      <c r="Z9" s="7">
        <v>15.069000000000001</v>
      </c>
      <c r="AA9" s="7">
        <v>23.335100000000001</v>
      </c>
      <c r="AB9" s="7">
        <v>4.1700000000000001E-2</v>
      </c>
      <c r="AC9" s="7">
        <v>112.4158</v>
      </c>
      <c r="AD9" s="7">
        <v>7.2991999999999999</v>
      </c>
      <c r="AE9" s="7">
        <v>1.2390000000000001</v>
      </c>
      <c r="AF9" s="7">
        <v>10.476699999999999</v>
      </c>
      <c r="AG9" s="7">
        <v>23.355599999999999</v>
      </c>
      <c r="AH9" s="7">
        <v>93.916399999999996</v>
      </c>
      <c r="AI9" s="7">
        <v>582.2192</v>
      </c>
      <c r="AJ9" s="7">
        <v>274.38099999999997</v>
      </c>
      <c r="AK9" s="7">
        <v>273.75389999999999</v>
      </c>
      <c r="AL9" s="7">
        <v>886.39430000000004</v>
      </c>
    </row>
    <row r="10" spans="1:38">
      <c r="A10" s="28" t="s">
        <v>10</v>
      </c>
      <c r="B10" s="29"/>
      <c r="C10" s="2">
        <v>163.84209999999999</v>
      </c>
      <c r="D10" s="2">
        <v>21.626899999999999</v>
      </c>
      <c r="E10" s="2">
        <v>5.5225999999999997</v>
      </c>
      <c r="F10" s="2">
        <v>1.5018</v>
      </c>
      <c r="G10" s="6">
        <v>1.3511</v>
      </c>
      <c r="H10" s="2">
        <v>3.3020999999999998</v>
      </c>
      <c r="I10" s="2">
        <v>1.1496</v>
      </c>
      <c r="J10" s="2">
        <v>1.6672</v>
      </c>
      <c r="K10" s="2">
        <v>365.82549999999998</v>
      </c>
      <c r="L10" s="2">
        <v>40.918500000000002</v>
      </c>
      <c r="M10" s="6">
        <v>24.526700000000002</v>
      </c>
      <c r="N10" s="6">
        <v>4.9499000000000004</v>
      </c>
      <c r="O10" s="7">
        <v>8.8740000000000006</v>
      </c>
      <c r="P10" s="7">
        <v>1.5488999999999999</v>
      </c>
      <c r="Q10" s="7">
        <v>13.9854</v>
      </c>
      <c r="R10" s="7">
        <v>3.8601999999999999</v>
      </c>
      <c r="S10" s="7">
        <v>8.1129999999999995</v>
      </c>
      <c r="T10" s="7">
        <v>5.8334999999999999</v>
      </c>
      <c r="U10" s="7">
        <v>68.387500000000003</v>
      </c>
      <c r="V10" s="7">
        <v>1.8387</v>
      </c>
      <c r="W10" s="7">
        <v>2.4068000000000001</v>
      </c>
      <c r="X10" s="7">
        <v>6.5911999999999997</v>
      </c>
      <c r="Y10" s="7">
        <v>17.0289</v>
      </c>
      <c r="Z10" s="7">
        <v>0.83550000000000002</v>
      </c>
      <c r="AA10" s="7">
        <v>1.0754999999999999</v>
      </c>
      <c r="AB10" s="7">
        <v>2.23E-2</v>
      </c>
      <c r="AC10" s="7">
        <v>7.2759999999999998</v>
      </c>
      <c r="AD10" s="7">
        <v>0.79400000000000004</v>
      </c>
      <c r="AE10" s="7">
        <v>7.1999999999999995E-2</v>
      </c>
      <c r="AF10" s="7">
        <v>0.2056</v>
      </c>
      <c r="AG10" s="7">
        <v>1.2861</v>
      </c>
      <c r="AH10" s="7">
        <v>13.644500000000001</v>
      </c>
      <c r="AI10" s="7">
        <v>13.8216</v>
      </c>
      <c r="AJ10" s="7">
        <v>11.731999999999999</v>
      </c>
      <c r="AK10" s="7">
        <v>18.3062</v>
      </c>
      <c r="AL10" s="7">
        <v>116.13379999999999</v>
      </c>
    </row>
    <row r="11" spans="1:38" s="10" customFormat="1">
      <c r="A11" s="30" t="s">
        <v>0</v>
      </c>
      <c r="B11" s="31"/>
      <c r="C11" s="11">
        <v>52.412300000000002</v>
      </c>
      <c r="D11" s="11">
        <v>7.6048</v>
      </c>
      <c r="E11" s="2">
        <v>4.8932000000000002</v>
      </c>
      <c r="F11" s="2">
        <v>0.99380000000000002</v>
      </c>
      <c r="G11" s="6">
        <v>0.68520000000000003</v>
      </c>
      <c r="H11" s="2">
        <v>4.8410000000000002</v>
      </c>
      <c r="I11" s="2">
        <v>3.0200999999999998</v>
      </c>
      <c r="J11" s="2">
        <v>2.7608000000000001</v>
      </c>
      <c r="K11" s="2">
        <v>40.5745</v>
      </c>
      <c r="L11" s="2">
        <v>16.410699999999999</v>
      </c>
      <c r="M11" s="6">
        <v>18.4392</v>
      </c>
      <c r="N11" s="6">
        <v>2.2302</v>
      </c>
      <c r="O11" s="7">
        <v>12.7037</v>
      </c>
      <c r="P11" s="7">
        <v>2.1185999999999998</v>
      </c>
      <c r="Q11" s="7">
        <v>13.069000000000001</v>
      </c>
      <c r="R11" s="7">
        <v>5.6931000000000003</v>
      </c>
      <c r="S11" s="7">
        <v>5.4424000000000001</v>
      </c>
      <c r="T11" s="7">
        <v>3.7143000000000002</v>
      </c>
      <c r="U11" s="7">
        <v>24.029</v>
      </c>
      <c r="V11" s="7">
        <v>1.6533</v>
      </c>
      <c r="W11" s="7">
        <v>0.52080000000000004</v>
      </c>
      <c r="X11" s="7">
        <v>1.9947999999999999</v>
      </c>
      <c r="Y11" s="7">
        <v>5.1562000000000001</v>
      </c>
      <c r="Z11" s="7">
        <v>0.35199999999999998</v>
      </c>
      <c r="AA11" s="7">
        <v>1.4416</v>
      </c>
      <c r="AB11" s="7">
        <v>2.24E-2</v>
      </c>
      <c r="AC11" s="7">
        <v>2.105</v>
      </c>
      <c r="AD11" s="7">
        <v>0.98570000000000002</v>
      </c>
      <c r="AE11" s="7">
        <v>9.0700000000000003E-2</v>
      </c>
      <c r="AF11" s="7">
        <v>0.19439999999999999</v>
      </c>
      <c r="AG11" s="7">
        <v>0.56759999999999999</v>
      </c>
      <c r="AH11" s="7">
        <v>3.3380000000000001</v>
      </c>
      <c r="AI11" s="7">
        <v>3.8740000000000001</v>
      </c>
      <c r="AJ11" s="7">
        <v>2.3134000000000001</v>
      </c>
      <c r="AK11" s="7">
        <v>5.6909999999999998</v>
      </c>
      <c r="AL11" s="7">
        <v>19.656700000000001</v>
      </c>
    </row>
    <row r="12" spans="1:38" s="10" customFormat="1">
      <c r="A12" s="20" t="s">
        <v>1</v>
      </c>
      <c r="B12" s="21"/>
      <c r="C12" s="11">
        <v>342.68990000000002</v>
      </c>
      <c r="D12" s="11">
        <v>27.962599999999998</v>
      </c>
      <c r="E12" s="2">
        <v>13.972300000000001</v>
      </c>
      <c r="F12" s="2">
        <v>2.5872999999999999</v>
      </c>
      <c r="G12" s="6">
        <v>3.0200999999999998</v>
      </c>
      <c r="H12" s="2">
        <v>2.5388000000000002</v>
      </c>
      <c r="I12" s="2">
        <v>3.1915</v>
      </c>
      <c r="J12" s="2">
        <v>1.7250000000000001</v>
      </c>
      <c r="K12" s="2">
        <v>762.35630000000003</v>
      </c>
      <c r="L12" s="2">
        <v>158.44829999999999</v>
      </c>
      <c r="M12" s="6">
        <v>124.096</v>
      </c>
      <c r="N12" s="6">
        <v>20.224299999999999</v>
      </c>
      <c r="O12" s="7">
        <v>15.2719</v>
      </c>
      <c r="P12" s="7">
        <v>15.6168</v>
      </c>
      <c r="Q12" s="7">
        <v>80.146799999999999</v>
      </c>
      <c r="R12" s="7">
        <v>27.061499999999999</v>
      </c>
      <c r="S12" s="7">
        <v>28.428999999999998</v>
      </c>
      <c r="T12" s="7">
        <v>30.6601</v>
      </c>
      <c r="U12" s="7">
        <v>90.545900000000003</v>
      </c>
      <c r="V12" s="7">
        <v>16.161200000000001</v>
      </c>
      <c r="W12" s="7">
        <v>10.8874</v>
      </c>
      <c r="X12" s="7">
        <v>14.213200000000001</v>
      </c>
      <c r="Y12" s="7">
        <v>40.909799999999997</v>
      </c>
      <c r="Z12" s="7">
        <v>6.6935000000000002</v>
      </c>
      <c r="AA12" s="7">
        <v>14.5124</v>
      </c>
      <c r="AB12" s="7">
        <v>0.14269999999999999</v>
      </c>
      <c r="AC12" s="7">
        <v>17.772600000000001</v>
      </c>
      <c r="AD12" s="7">
        <v>1.2662</v>
      </c>
      <c r="AE12" s="7">
        <v>0.1009</v>
      </c>
      <c r="AF12" s="7">
        <v>1.0334000000000001</v>
      </c>
      <c r="AG12" s="7">
        <v>3.3807</v>
      </c>
      <c r="AH12" s="7">
        <v>56.783299999999997</v>
      </c>
      <c r="AI12" s="7">
        <v>17.528199999999998</v>
      </c>
      <c r="AJ12" s="7">
        <v>11.613200000000001</v>
      </c>
      <c r="AK12" s="7">
        <v>25.179400000000001</v>
      </c>
      <c r="AL12" s="7">
        <v>111.45910000000001</v>
      </c>
    </row>
    <row r="13" spans="1:38" s="10" customFormat="1">
      <c r="A13" s="12" t="s">
        <v>2</v>
      </c>
      <c r="B13" s="13"/>
      <c r="C13" s="11">
        <v>120.4179</v>
      </c>
      <c r="D13" s="11">
        <v>21.008700000000001</v>
      </c>
      <c r="E13" s="2">
        <v>5.6300999999999997</v>
      </c>
      <c r="F13" s="2">
        <v>0.33760000000000001</v>
      </c>
      <c r="G13" s="6">
        <v>1.2650999999999999</v>
      </c>
      <c r="H13" s="2">
        <v>1.7765</v>
      </c>
      <c r="I13" s="2">
        <v>1.1953</v>
      </c>
      <c r="J13" s="2">
        <v>1.0209999999999999</v>
      </c>
      <c r="K13" s="2">
        <v>138.91909999999999</v>
      </c>
      <c r="L13" s="2">
        <v>93.607600000000005</v>
      </c>
      <c r="M13" s="6">
        <v>62.214599999999997</v>
      </c>
      <c r="N13" s="6">
        <v>10.958</v>
      </c>
      <c r="O13" s="7">
        <v>6.9569999999999999</v>
      </c>
      <c r="P13" s="7">
        <v>6.1436999999999999</v>
      </c>
      <c r="Q13" s="7">
        <v>63.856299999999997</v>
      </c>
      <c r="R13" s="7">
        <v>13.0152</v>
      </c>
      <c r="S13" s="7">
        <v>13.1524</v>
      </c>
      <c r="T13" s="7">
        <v>23.068300000000001</v>
      </c>
      <c r="U13" s="7">
        <v>43.872500000000002</v>
      </c>
      <c r="V13" s="7">
        <v>2.2416999999999998</v>
      </c>
      <c r="W13" s="7">
        <v>5.5892999999999997</v>
      </c>
      <c r="X13" s="7">
        <v>8.3394999999999992</v>
      </c>
      <c r="Y13" s="7">
        <v>10.8155</v>
      </c>
      <c r="Z13" s="7">
        <v>1.0629</v>
      </c>
      <c r="AA13" s="7">
        <v>3.4398</v>
      </c>
      <c r="AB13" s="7">
        <v>0.1119</v>
      </c>
      <c r="AC13" s="7">
        <v>2.891</v>
      </c>
      <c r="AD13" s="7">
        <v>0.34229999999999999</v>
      </c>
      <c r="AE13" s="7">
        <v>1.4500000000000001E-2</v>
      </c>
      <c r="AF13" s="7">
        <v>0.38579999999999998</v>
      </c>
      <c r="AG13" s="7">
        <v>0.83840000000000003</v>
      </c>
      <c r="AH13" s="7">
        <v>56.114400000000003</v>
      </c>
      <c r="AI13" s="7">
        <v>9.1752000000000002</v>
      </c>
      <c r="AJ13" s="7">
        <v>10.5075</v>
      </c>
      <c r="AK13" s="7">
        <v>14.514699999999999</v>
      </c>
      <c r="AL13" s="7">
        <v>56.914999999999999</v>
      </c>
    </row>
    <row r="14" spans="1:38" s="10" customFormat="1">
      <c r="A14" s="12" t="s">
        <v>3</v>
      </c>
      <c r="B14" s="13"/>
      <c r="C14" s="11">
        <v>176.33770000000001</v>
      </c>
      <c r="D14" s="11">
        <v>3.5966999999999998</v>
      </c>
      <c r="E14" s="2">
        <v>1.9317</v>
      </c>
      <c r="F14" s="2">
        <v>1.2535000000000001</v>
      </c>
      <c r="G14" s="6">
        <v>1.3089</v>
      </c>
      <c r="H14" s="2">
        <v>0.50760000000000005</v>
      </c>
      <c r="I14" s="2">
        <v>0.2</v>
      </c>
      <c r="J14" s="2">
        <v>5.0000000000000001E-4</v>
      </c>
      <c r="K14" s="2">
        <v>600.72839999999997</v>
      </c>
      <c r="L14" s="2">
        <v>22.496500000000001</v>
      </c>
      <c r="M14" s="6">
        <v>47.502600000000001</v>
      </c>
      <c r="N14" s="6">
        <v>3.7924000000000002</v>
      </c>
      <c r="O14" s="7">
        <v>5.9569000000000001</v>
      </c>
      <c r="P14" s="7">
        <v>6.1021999999999998</v>
      </c>
      <c r="Q14" s="7">
        <v>5.7203999999999997</v>
      </c>
      <c r="R14" s="7">
        <v>5.3285999999999998</v>
      </c>
      <c r="S14" s="7">
        <v>5.3308</v>
      </c>
      <c r="T14" s="7">
        <v>4.5361000000000002</v>
      </c>
      <c r="U14" s="7">
        <v>20.860600000000002</v>
      </c>
      <c r="V14" s="7">
        <v>1.8922000000000001</v>
      </c>
      <c r="W14" s="7">
        <v>2.9060000000000001</v>
      </c>
      <c r="X14" s="7">
        <v>2.7402000000000002</v>
      </c>
      <c r="Y14" s="7">
        <v>20.709900000000001</v>
      </c>
      <c r="Z14" s="7">
        <v>1.3917999999999999</v>
      </c>
      <c r="AA14" s="7">
        <v>0</v>
      </c>
      <c r="AB14" s="7">
        <v>0</v>
      </c>
      <c r="AC14" s="7">
        <v>2.5918000000000001</v>
      </c>
      <c r="AD14" s="7">
        <v>0.34189999999999998</v>
      </c>
      <c r="AE14" s="7">
        <v>2.0000000000000001E-4</v>
      </c>
      <c r="AF14" s="7">
        <v>0</v>
      </c>
      <c r="AG14" s="7">
        <v>0.15670000000000001</v>
      </c>
      <c r="AH14" s="7">
        <v>0.21940000000000001</v>
      </c>
      <c r="AI14" s="7">
        <v>4.6966999999999999</v>
      </c>
      <c r="AJ14" s="7">
        <v>9.7299999999999998E-2</v>
      </c>
      <c r="AK14" s="7">
        <v>7.6780999999999997</v>
      </c>
      <c r="AL14" s="7">
        <v>46.872700000000002</v>
      </c>
    </row>
    <row r="15" spans="1:38" s="10" customFormat="1">
      <c r="A15" s="18" t="s">
        <v>4</v>
      </c>
      <c r="B15" s="19"/>
      <c r="C15" s="11">
        <v>3335.3137000000002</v>
      </c>
      <c r="D15" s="11">
        <v>240.07830000000001</v>
      </c>
      <c r="E15" s="2">
        <v>142.18469999999999</v>
      </c>
      <c r="F15" s="2">
        <v>53.636600000000001</v>
      </c>
      <c r="G15" s="6">
        <v>58.705800000000004</v>
      </c>
      <c r="H15" s="2">
        <v>134.28380000000001</v>
      </c>
      <c r="I15" s="2">
        <v>66.775999999999996</v>
      </c>
      <c r="J15" s="2">
        <v>57.233800000000002</v>
      </c>
      <c r="K15" s="2">
        <v>3203.3914</v>
      </c>
      <c r="L15" s="2">
        <v>963.23590000000002</v>
      </c>
      <c r="M15" s="6">
        <v>629.09</v>
      </c>
      <c r="N15" s="6">
        <v>199.01779999999999</v>
      </c>
      <c r="O15" s="7">
        <v>323.23270000000002</v>
      </c>
      <c r="P15" s="7">
        <v>93.061499999999995</v>
      </c>
      <c r="Q15" s="7">
        <v>556.37260000000003</v>
      </c>
      <c r="R15" s="7">
        <v>130.71350000000001</v>
      </c>
      <c r="S15" s="7">
        <v>163.00540000000001</v>
      </c>
      <c r="T15" s="7">
        <v>116.0342</v>
      </c>
      <c r="U15" s="7">
        <v>861.39599999999996</v>
      </c>
      <c r="V15" s="7">
        <v>145.08459999999999</v>
      </c>
      <c r="W15" s="7">
        <v>84.122200000000007</v>
      </c>
      <c r="X15" s="7">
        <v>289.2287</v>
      </c>
      <c r="Y15" s="7">
        <v>221.39609999999999</v>
      </c>
      <c r="Z15" s="7">
        <v>25.5181</v>
      </c>
      <c r="AA15" s="7">
        <v>71.861000000000004</v>
      </c>
      <c r="AB15" s="7">
        <v>1.6039000000000001</v>
      </c>
      <c r="AC15" s="7">
        <v>109.2855</v>
      </c>
      <c r="AD15" s="7">
        <v>59.590400000000002</v>
      </c>
      <c r="AE15" s="7">
        <v>1.1738</v>
      </c>
      <c r="AF15" s="7">
        <v>5.4035000000000002</v>
      </c>
      <c r="AG15" s="7">
        <v>28.329599999999999</v>
      </c>
      <c r="AH15" s="7">
        <v>101.83580000000001</v>
      </c>
      <c r="AI15" s="7">
        <v>582.3152</v>
      </c>
      <c r="AJ15" s="7">
        <v>427.03410000000002</v>
      </c>
      <c r="AK15" s="7">
        <v>250.6711</v>
      </c>
      <c r="AL15" s="7">
        <v>917.50239999999997</v>
      </c>
    </row>
    <row r="16" spans="1:38" s="10" customFormat="1">
      <c r="A16" s="18" t="s">
        <v>6</v>
      </c>
      <c r="B16" s="19"/>
      <c r="C16" s="11">
        <v>394.3501</v>
      </c>
      <c r="D16" s="11">
        <v>8.1359999999999992</v>
      </c>
      <c r="E16" s="2">
        <v>1.7299999999999999E-2</v>
      </c>
      <c r="F16" s="2">
        <v>3.3E-3</v>
      </c>
      <c r="G16" s="6">
        <v>1.6999999999999999E-3</v>
      </c>
      <c r="H16" s="2">
        <v>1.4800000000000001E-2</v>
      </c>
      <c r="I16" s="2">
        <v>4.1999999999999997E-3</v>
      </c>
      <c r="J16" s="2">
        <v>4.0800000000000003E-2</v>
      </c>
      <c r="K16" s="2">
        <v>217.01669999999999</v>
      </c>
      <c r="L16" s="2">
        <v>1.4777</v>
      </c>
      <c r="M16" s="6">
        <v>25.728000000000002</v>
      </c>
      <c r="N16" s="6">
        <v>2.3900000000000001E-2</v>
      </c>
      <c r="O16" s="7">
        <v>75.437299999999993</v>
      </c>
      <c r="P16" s="7">
        <v>2.2000000000000001E-3</v>
      </c>
      <c r="Q16" s="7">
        <v>0.55459999999999998</v>
      </c>
      <c r="R16" s="7">
        <v>0.10249999999999999</v>
      </c>
      <c r="S16" s="7">
        <v>1.1000000000000001E-3</v>
      </c>
      <c r="T16" s="7">
        <v>8.0000000000000004E-4</v>
      </c>
      <c r="U16" s="7">
        <v>6.5614999999999997</v>
      </c>
      <c r="V16" s="7">
        <v>7.7000000000000002E-3</v>
      </c>
      <c r="W16" s="7">
        <v>0.39</v>
      </c>
      <c r="X16" s="7">
        <v>1.3509</v>
      </c>
      <c r="Y16" s="7">
        <v>0.16980000000000001</v>
      </c>
      <c r="Z16" s="7">
        <v>3.5999999999999999E-3</v>
      </c>
      <c r="AA16" s="7">
        <v>4.1000000000000003E-3</v>
      </c>
      <c r="AB16" s="7">
        <v>0</v>
      </c>
      <c r="AC16" s="7">
        <v>2.5399999999999999E-2</v>
      </c>
      <c r="AD16" s="7">
        <v>8.0999999999999996E-3</v>
      </c>
      <c r="AE16" s="7">
        <v>0</v>
      </c>
      <c r="AF16" s="7">
        <v>1E-4</v>
      </c>
      <c r="AG16" s="7">
        <v>1.47E-2</v>
      </c>
      <c r="AH16" s="7">
        <v>3.9100000000000003E-2</v>
      </c>
      <c r="AI16" s="7">
        <v>244.85759999999999</v>
      </c>
      <c r="AJ16" s="7">
        <v>0.89539999999999997</v>
      </c>
      <c r="AK16" s="7">
        <v>0.5444</v>
      </c>
      <c r="AL16" s="7">
        <v>18.317299999999999</v>
      </c>
    </row>
    <row r="17" spans="1:38" s="10" customFormat="1">
      <c r="A17" s="18" t="s">
        <v>7</v>
      </c>
      <c r="B17" s="19"/>
      <c r="C17" s="11">
        <v>2940.9636</v>
      </c>
      <c r="D17" s="11">
        <v>231.94229999999999</v>
      </c>
      <c r="E17" s="2">
        <v>142.16739999999999</v>
      </c>
      <c r="F17" s="2">
        <v>53.633299999999998</v>
      </c>
      <c r="G17" s="6">
        <v>58.704099999999997</v>
      </c>
      <c r="H17" s="2">
        <v>134.26900000000001</v>
      </c>
      <c r="I17" s="2">
        <v>66.771799999999999</v>
      </c>
      <c r="J17" s="2">
        <v>57.192999999999998</v>
      </c>
      <c r="K17" s="2">
        <v>2986.3746999999998</v>
      </c>
      <c r="L17" s="2">
        <v>961.75819999999999</v>
      </c>
      <c r="M17" s="6">
        <v>603.36199999999997</v>
      </c>
      <c r="N17" s="6">
        <v>198.9939</v>
      </c>
      <c r="O17" s="7">
        <v>247.7954</v>
      </c>
      <c r="P17" s="7">
        <v>93.059299999999993</v>
      </c>
      <c r="Q17" s="7">
        <v>555.81799999999998</v>
      </c>
      <c r="R17" s="7">
        <v>130.61099999999999</v>
      </c>
      <c r="S17" s="7">
        <v>163.0043</v>
      </c>
      <c r="T17" s="7">
        <v>116.0334</v>
      </c>
      <c r="U17" s="7">
        <v>854.83450000000005</v>
      </c>
      <c r="V17" s="7">
        <v>145.07689999999999</v>
      </c>
      <c r="W17" s="7">
        <v>83.732200000000006</v>
      </c>
      <c r="X17" s="7">
        <v>287.87779999999998</v>
      </c>
      <c r="Y17" s="7">
        <v>221.22630000000001</v>
      </c>
      <c r="Z17" s="7">
        <v>25.514500000000002</v>
      </c>
      <c r="AA17" s="7">
        <v>71.856899999999996</v>
      </c>
      <c r="AB17" s="7">
        <v>1.6039000000000001</v>
      </c>
      <c r="AC17" s="7">
        <v>109.26009999999999</v>
      </c>
      <c r="AD17" s="7">
        <v>59.582299999999996</v>
      </c>
      <c r="AE17" s="7">
        <v>1.1738</v>
      </c>
      <c r="AF17" s="7">
        <v>5.4034000000000004</v>
      </c>
      <c r="AG17" s="7">
        <v>28.314900000000002</v>
      </c>
      <c r="AH17" s="7">
        <v>101.7967</v>
      </c>
      <c r="AI17" s="7">
        <v>337.45760000000001</v>
      </c>
      <c r="AJ17" s="7">
        <v>426.13869999999997</v>
      </c>
      <c r="AK17" s="7">
        <v>250.1267</v>
      </c>
      <c r="AL17" s="7">
        <v>899.18510000000003</v>
      </c>
    </row>
    <row r="18" spans="1:38" s="10" customFormat="1">
      <c r="A18" s="20" t="s">
        <v>8</v>
      </c>
      <c r="B18" s="21"/>
      <c r="C18" s="11">
        <v>2647.8912</v>
      </c>
      <c r="D18" s="11">
        <v>207.47229999999999</v>
      </c>
      <c r="E18" s="2">
        <v>124.0416</v>
      </c>
      <c r="F18" s="2">
        <v>52.370199999999997</v>
      </c>
      <c r="G18" s="6">
        <v>49.780099999999997</v>
      </c>
      <c r="H18" s="2">
        <v>127.6964</v>
      </c>
      <c r="I18" s="2">
        <v>65.164599999999993</v>
      </c>
      <c r="J18" s="2">
        <v>56.310400000000001</v>
      </c>
      <c r="K18" s="2">
        <v>2017.5512000000001</v>
      </c>
      <c r="L18" s="2">
        <v>862.16399999999999</v>
      </c>
      <c r="M18" s="6">
        <v>524.78039999999999</v>
      </c>
      <c r="N18" s="6">
        <v>184.18639999999999</v>
      </c>
      <c r="O18" s="7">
        <v>224.5813</v>
      </c>
      <c r="P18" s="7">
        <v>77.601200000000006</v>
      </c>
      <c r="Q18" s="7">
        <v>502.35449999999997</v>
      </c>
      <c r="R18" s="7">
        <v>112.78660000000001</v>
      </c>
      <c r="S18" s="7">
        <v>151.18299999999999</v>
      </c>
      <c r="T18" s="7">
        <v>107.8835</v>
      </c>
      <c r="U18" s="7">
        <v>772.69659999999999</v>
      </c>
      <c r="V18" s="7">
        <v>131.0942</v>
      </c>
      <c r="W18" s="7">
        <v>75.446200000000005</v>
      </c>
      <c r="X18" s="7">
        <v>277.51769999999999</v>
      </c>
      <c r="Y18" s="7">
        <v>176.88069999999999</v>
      </c>
      <c r="Z18" s="7">
        <v>10.825900000000001</v>
      </c>
      <c r="AA18" s="7">
        <v>53.792499999999997</v>
      </c>
      <c r="AB18" s="7">
        <v>1.3744000000000001</v>
      </c>
      <c r="AC18" s="7">
        <v>84.961299999999994</v>
      </c>
      <c r="AD18" s="7">
        <v>47.6203</v>
      </c>
      <c r="AE18" s="7">
        <v>0.78790000000000004</v>
      </c>
      <c r="AF18" s="7">
        <v>4.1897000000000002</v>
      </c>
      <c r="AG18" s="7">
        <v>18.315200000000001</v>
      </c>
      <c r="AH18" s="7">
        <v>81.850999999999999</v>
      </c>
      <c r="AI18" s="7">
        <v>303.02080000000001</v>
      </c>
      <c r="AJ18" s="7">
        <v>416.12909999999999</v>
      </c>
      <c r="AK18" s="7">
        <v>235.94560000000001</v>
      </c>
      <c r="AL18" s="7">
        <v>739.8039</v>
      </c>
    </row>
    <row r="19" spans="1:38" s="10" customFormat="1">
      <c r="A19" s="12" t="s">
        <v>9</v>
      </c>
      <c r="B19" s="13"/>
      <c r="C19" s="11">
        <v>2182.6342</v>
      </c>
      <c r="D19" s="11">
        <v>157.9785</v>
      </c>
      <c r="E19" s="2">
        <v>108.5338</v>
      </c>
      <c r="F19" s="2">
        <v>40.625599999999999</v>
      </c>
      <c r="G19" s="6">
        <v>40.054499999999997</v>
      </c>
      <c r="H19" s="2">
        <v>110.7033</v>
      </c>
      <c r="I19" s="2">
        <v>50.440800000000003</v>
      </c>
      <c r="J19" s="2">
        <v>46.297400000000003</v>
      </c>
      <c r="K19" s="2">
        <v>1557.1378999999999</v>
      </c>
      <c r="L19" s="2">
        <v>750.40629999999999</v>
      </c>
      <c r="M19" s="6">
        <v>413.1859</v>
      </c>
      <c r="N19" s="6">
        <v>167.94399999999999</v>
      </c>
      <c r="O19" s="7">
        <v>200.52090000000001</v>
      </c>
      <c r="P19" s="7">
        <v>68.389300000000006</v>
      </c>
      <c r="Q19" s="7">
        <v>457.94940000000003</v>
      </c>
      <c r="R19" s="7">
        <v>92.017600000000002</v>
      </c>
      <c r="S19" s="7">
        <v>118.04170000000001</v>
      </c>
      <c r="T19" s="7">
        <v>93.147400000000005</v>
      </c>
      <c r="U19" s="7">
        <v>621.33199999999999</v>
      </c>
      <c r="V19" s="7">
        <v>120.9141</v>
      </c>
      <c r="W19" s="7">
        <v>65.781199999999998</v>
      </c>
      <c r="X19" s="7">
        <v>253.13919999999999</v>
      </c>
      <c r="Y19" s="7">
        <v>145.9556</v>
      </c>
      <c r="Z19" s="7">
        <v>6.9130000000000003</v>
      </c>
      <c r="AA19" s="7">
        <v>46.890900000000002</v>
      </c>
      <c r="AB19" s="7">
        <v>1.0173000000000001</v>
      </c>
      <c r="AC19" s="7">
        <v>70.739800000000002</v>
      </c>
      <c r="AD19" s="7">
        <v>44.814</v>
      </c>
      <c r="AE19" s="7">
        <v>0.3261</v>
      </c>
      <c r="AF19" s="7">
        <v>2.7063999999999999</v>
      </c>
      <c r="AG19" s="7">
        <v>13.3203</v>
      </c>
      <c r="AH19" s="7">
        <v>66.616</v>
      </c>
      <c r="AI19" s="7">
        <v>277.54169999999999</v>
      </c>
      <c r="AJ19" s="7">
        <v>396.05720000000002</v>
      </c>
      <c r="AK19" s="7">
        <v>211.38339999999999</v>
      </c>
      <c r="AL19" s="7">
        <v>606.41330000000005</v>
      </c>
    </row>
    <row r="20" spans="1:38" s="10" customFormat="1">
      <c r="A20" s="12" t="s">
        <v>10</v>
      </c>
      <c r="B20" s="13"/>
      <c r="C20" s="11">
        <v>253.2236</v>
      </c>
      <c r="D20" s="11">
        <v>27.7622</v>
      </c>
      <c r="E20" s="2">
        <v>13.170999999999999</v>
      </c>
      <c r="F20" s="2">
        <v>7.7375999999999996</v>
      </c>
      <c r="G20" s="6">
        <v>5.3487</v>
      </c>
      <c r="H20" s="2">
        <v>14.6372</v>
      </c>
      <c r="I20" s="2">
        <v>12.1157</v>
      </c>
      <c r="J20" s="2">
        <v>9.4236000000000004</v>
      </c>
      <c r="K20" s="2">
        <v>333.39249999999998</v>
      </c>
      <c r="L20" s="2">
        <v>78.115799999999993</v>
      </c>
      <c r="M20" s="6">
        <v>62.3247</v>
      </c>
      <c r="N20" s="6">
        <v>12.963100000000001</v>
      </c>
      <c r="O20" s="7">
        <v>16.1358</v>
      </c>
      <c r="P20" s="7">
        <v>6.8407999999999998</v>
      </c>
      <c r="Q20" s="7">
        <v>33.622700000000002</v>
      </c>
      <c r="R20" s="7">
        <v>15.112299999999999</v>
      </c>
      <c r="S20" s="7">
        <v>23.864699999999999</v>
      </c>
      <c r="T20" s="7">
        <v>12.4055</v>
      </c>
      <c r="U20" s="7">
        <v>91.840199999999996</v>
      </c>
      <c r="V20" s="7">
        <v>5.1574999999999998</v>
      </c>
      <c r="W20" s="7">
        <v>8.8314000000000004</v>
      </c>
      <c r="X20" s="7">
        <v>16.9986</v>
      </c>
      <c r="Y20" s="7">
        <v>26.357900000000001</v>
      </c>
      <c r="Z20" s="7">
        <v>3.28</v>
      </c>
      <c r="AA20" s="7">
        <v>5.6498999999999997</v>
      </c>
      <c r="AB20" s="7">
        <v>0.27889999999999998</v>
      </c>
      <c r="AC20" s="7">
        <v>11.377599999999999</v>
      </c>
      <c r="AD20" s="7">
        <v>2.4885000000000002</v>
      </c>
      <c r="AE20" s="7">
        <v>0.40039999999999998</v>
      </c>
      <c r="AF20" s="7">
        <v>1.3423</v>
      </c>
      <c r="AG20" s="7">
        <v>3.8940000000000001</v>
      </c>
      <c r="AH20" s="7">
        <v>12.102</v>
      </c>
      <c r="AI20" s="7">
        <v>19.0183</v>
      </c>
      <c r="AJ20" s="7">
        <v>17.436599999999999</v>
      </c>
      <c r="AK20" s="7">
        <v>21.831</v>
      </c>
      <c r="AL20" s="7">
        <v>90.597099999999998</v>
      </c>
    </row>
    <row r="21" spans="1:38" s="10" customFormat="1">
      <c r="A21" s="12" t="s">
        <v>0</v>
      </c>
      <c r="B21" s="13"/>
      <c r="C21" s="11">
        <v>212.0334</v>
      </c>
      <c r="D21" s="11">
        <v>21.7316</v>
      </c>
      <c r="E21" s="2">
        <v>2.3368000000000002</v>
      </c>
      <c r="F21" s="2">
        <v>4.0069999999999997</v>
      </c>
      <c r="G21" s="6">
        <v>4.3769</v>
      </c>
      <c r="H21" s="2">
        <v>2.3559000000000001</v>
      </c>
      <c r="I21" s="2">
        <v>2.6080999999999999</v>
      </c>
      <c r="J21" s="2">
        <v>0.58940000000000003</v>
      </c>
      <c r="K21" s="2">
        <v>127.02079999999999</v>
      </c>
      <c r="L21" s="2">
        <v>33.6419</v>
      </c>
      <c r="M21" s="6">
        <v>49.269799999999996</v>
      </c>
      <c r="N21" s="6">
        <v>3.2793000000000001</v>
      </c>
      <c r="O21" s="7">
        <v>7.9245999999999999</v>
      </c>
      <c r="P21" s="7">
        <v>2.3711000000000002</v>
      </c>
      <c r="Q21" s="7">
        <v>10.782400000000001</v>
      </c>
      <c r="R21" s="7">
        <v>5.6566999999999998</v>
      </c>
      <c r="S21" s="7">
        <v>9.2766000000000002</v>
      </c>
      <c r="T21" s="7">
        <v>2.3306</v>
      </c>
      <c r="U21" s="7">
        <v>59.5244</v>
      </c>
      <c r="V21" s="7">
        <v>5.0225999999999997</v>
      </c>
      <c r="W21" s="7">
        <v>0.83360000000000001</v>
      </c>
      <c r="X21" s="7">
        <v>7.3799000000000001</v>
      </c>
      <c r="Y21" s="7">
        <v>4.5671999999999997</v>
      </c>
      <c r="Z21" s="7">
        <v>0.63290000000000002</v>
      </c>
      <c r="AA21" s="7">
        <v>1.2517</v>
      </c>
      <c r="AB21" s="7">
        <v>7.8200000000000006E-2</v>
      </c>
      <c r="AC21" s="7">
        <v>2.8439000000000001</v>
      </c>
      <c r="AD21" s="7">
        <v>0.31780000000000003</v>
      </c>
      <c r="AE21" s="7">
        <v>6.1400000000000003E-2</v>
      </c>
      <c r="AF21" s="7">
        <v>0.14099999999999999</v>
      </c>
      <c r="AG21" s="7">
        <v>1.1009</v>
      </c>
      <c r="AH21" s="7">
        <v>3.133</v>
      </c>
      <c r="AI21" s="7">
        <v>6.4607999999999999</v>
      </c>
      <c r="AJ21" s="7">
        <v>2.6353</v>
      </c>
      <c r="AK21" s="7">
        <v>2.7311999999999999</v>
      </c>
      <c r="AL21" s="7">
        <v>42.793500000000002</v>
      </c>
    </row>
    <row r="22" spans="1:38">
      <c r="A22" s="14" t="s">
        <v>1</v>
      </c>
      <c r="B22" s="15"/>
      <c r="C22" s="2">
        <v>293.07240000000002</v>
      </c>
      <c r="D22" s="2">
        <v>24.47</v>
      </c>
      <c r="E22" s="2">
        <v>18.125800000000002</v>
      </c>
      <c r="F22" s="2">
        <v>1.2630999999999999</v>
      </c>
      <c r="G22" s="6">
        <v>8.9239999999999995</v>
      </c>
      <c r="H22" s="2">
        <v>6.5726000000000004</v>
      </c>
      <c r="I22" s="2">
        <v>1.6072</v>
      </c>
      <c r="J22" s="2">
        <v>0.88260000000000005</v>
      </c>
      <c r="K22" s="2">
        <v>968.82349999999997</v>
      </c>
      <c r="L22" s="2">
        <v>99.594200000000001</v>
      </c>
      <c r="M22" s="6">
        <v>78.581599999999995</v>
      </c>
      <c r="N22" s="6">
        <v>14.807499999999999</v>
      </c>
      <c r="O22" s="7">
        <v>23.214099999999998</v>
      </c>
      <c r="P22" s="7">
        <v>15.4581</v>
      </c>
      <c r="Q22" s="7">
        <v>53.463500000000003</v>
      </c>
      <c r="R22" s="7">
        <v>17.824400000000001</v>
      </c>
      <c r="S22" s="7">
        <v>11.821300000000001</v>
      </c>
      <c r="T22" s="7">
        <v>8.1499000000000006</v>
      </c>
      <c r="U22" s="7">
        <v>82.137900000000002</v>
      </c>
      <c r="V22" s="7">
        <v>13.982699999999999</v>
      </c>
      <c r="W22" s="7">
        <v>8.2859999999999996</v>
      </c>
      <c r="X22" s="7">
        <v>10.360099999999999</v>
      </c>
      <c r="Y22" s="7">
        <v>44.345599999999997</v>
      </c>
      <c r="Z22" s="7">
        <v>14.688599999999999</v>
      </c>
      <c r="AA22" s="7">
        <v>18.064399999999999</v>
      </c>
      <c r="AB22" s="7">
        <v>0.22950000000000001</v>
      </c>
      <c r="AC22" s="7">
        <v>24.2988</v>
      </c>
      <c r="AD22" s="7">
        <v>11.962</v>
      </c>
      <c r="AE22" s="7">
        <v>0.38590000000000002</v>
      </c>
      <c r="AF22" s="7">
        <v>1.2137</v>
      </c>
      <c r="AG22" s="7">
        <v>9.9997000000000007</v>
      </c>
      <c r="AH22" s="7">
        <v>19.945699999999999</v>
      </c>
      <c r="AI22" s="7">
        <v>34.436799999999998</v>
      </c>
      <c r="AJ22" s="7">
        <v>10.009600000000001</v>
      </c>
      <c r="AK22" s="7">
        <v>14.181100000000001</v>
      </c>
      <c r="AL22" s="7">
        <v>159.38120000000001</v>
      </c>
    </row>
    <row r="23" spans="1:38">
      <c r="A23" s="16" t="s">
        <v>2</v>
      </c>
      <c r="B23" s="17"/>
      <c r="C23" s="2">
        <v>133.17789999999999</v>
      </c>
      <c r="D23" s="2">
        <v>16.006599999999999</v>
      </c>
      <c r="E23" s="2">
        <v>6.7149999999999999</v>
      </c>
      <c r="F23" s="2">
        <v>0.51019999999999999</v>
      </c>
      <c r="G23" s="6">
        <v>5.8813000000000004</v>
      </c>
      <c r="H23" s="2">
        <v>2.5078</v>
      </c>
      <c r="I23" s="2">
        <v>0.46529999999999999</v>
      </c>
      <c r="J23" s="2">
        <v>0.2717</v>
      </c>
      <c r="K23" s="2">
        <v>145.58920000000001</v>
      </c>
      <c r="L23" s="2">
        <v>40.873699999999999</v>
      </c>
      <c r="M23" s="6">
        <v>43.664299999999997</v>
      </c>
      <c r="N23" s="6">
        <v>5.9324000000000003</v>
      </c>
      <c r="O23" s="7">
        <v>10.0626</v>
      </c>
      <c r="P23" s="7">
        <v>4.3876999999999997</v>
      </c>
      <c r="Q23" s="7">
        <v>24.035299999999999</v>
      </c>
      <c r="R23" s="7">
        <v>5.5789</v>
      </c>
      <c r="S23" s="7">
        <v>4.6627999999999998</v>
      </c>
      <c r="T23" s="7">
        <v>2.2677999999999998</v>
      </c>
      <c r="U23" s="7">
        <v>30.275700000000001</v>
      </c>
      <c r="V23" s="7">
        <v>1.7625999999999999</v>
      </c>
      <c r="W23" s="7">
        <v>5.9032999999999998</v>
      </c>
      <c r="X23" s="7">
        <v>4.1150000000000002</v>
      </c>
      <c r="Y23" s="7">
        <v>24.398700000000002</v>
      </c>
      <c r="Z23" s="7">
        <v>0.86599999999999999</v>
      </c>
      <c r="AA23" s="7">
        <v>4.4364999999999997</v>
      </c>
      <c r="AB23" s="7">
        <v>0.10929999999999999</v>
      </c>
      <c r="AC23" s="7">
        <v>3.1004999999999998</v>
      </c>
      <c r="AD23" s="7">
        <v>4.0208000000000004</v>
      </c>
      <c r="AE23" s="7">
        <v>5.0000000000000001E-4</v>
      </c>
      <c r="AF23" s="7">
        <v>5.2499999999999998E-2</v>
      </c>
      <c r="AG23" s="7">
        <v>0.89259999999999995</v>
      </c>
      <c r="AH23" s="7">
        <v>10.7768</v>
      </c>
      <c r="AI23" s="7">
        <v>13.3819</v>
      </c>
      <c r="AJ23" s="7">
        <v>7.5382999999999996</v>
      </c>
      <c r="AK23" s="7">
        <v>4.7573999999999996</v>
      </c>
      <c r="AL23" s="7">
        <v>27.411200000000001</v>
      </c>
    </row>
    <row r="24" spans="1:38">
      <c r="A24" s="16" t="s">
        <v>3</v>
      </c>
      <c r="B24" s="17"/>
      <c r="C24" s="2">
        <v>111.0993</v>
      </c>
      <c r="D24" s="2">
        <v>0.9728</v>
      </c>
      <c r="E24" s="2">
        <v>1.6795</v>
      </c>
      <c r="F24" s="2">
        <v>6.9999999999999999E-4</v>
      </c>
      <c r="G24" s="6">
        <v>0.4123</v>
      </c>
      <c r="H24" s="2">
        <v>1.5E-3</v>
      </c>
      <c r="I24" s="2">
        <v>1.9400000000000001E-2</v>
      </c>
      <c r="J24" s="2">
        <v>6.6E-3</v>
      </c>
      <c r="K24" s="2">
        <v>760.71529999999996</v>
      </c>
      <c r="L24" s="2">
        <v>9.3933</v>
      </c>
      <c r="M24" s="6">
        <v>4.9436</v>
      </c>
      <c r="N24" s="6">
        <v>2.2269000000000001</v>
      </c>
      <c r="O24" s="7">
        <v>1.5367</v>
      </c>
      <c r="P24" s="7">
        <v>3.6286</v>
      </c>
      <c r="Q24" s="7">
        <v>9.8879000000000001</v>
      </c>
      <c r="R24" s="7">
        <v>0.64349999999999996</v>
      </c>
      <c r="S24" s="7">
        <v>0.69899999999999995</v>
      </c>
      <c r="T24" s="7">
        <v>7.7100000000000002E-2</v>
      </c>
      <c r="U24" s="7">
        <v>14.196899999999999</v>
      </c>
      <c r="V24" s="7">
        <v>3.8468</v>
      </c>
      <c r="W24" s="7">
        <v>0.4007</v>
      </c>
      <c r="X24" s="7">
        <v>1.3411999999999999</v>
      </c>
      <c r="Y24" s="7">
        <v>3.2791000000000001</v>
      </c>
      <c r="Z24" s="7">
        <v>4.6581000000000001</v>
      </c>
      <c r="AA24" s="7">
        <v>7.2849000000000004</v>
      </c>
      <c r="AB24" s="7">
        <v>0</v>
      </c>
      <c r="AC24" s="7">
        <v>1.1411</v>
      </c>
      <c r="AD24" s="7">
        <v>2.2465000000000002</v>
      </c>
      <c r="AE24" s="7">
        <v>0</v>
      </c>
      <c r="AF24" s="7">
        <v>0</v>
      </c>
      <c r="AG24" s="7">
        <v>4.4928999999999997</v>
      </c>
      <c r="AH24" s="7">
        <v>3.1137000000000001</v>
      </c>
      <c r="AI24" s="7">
        <v>1.4749000000000001</v>
      </c>
      <c r="AJ24" s="7">
        <v>1.0613999999999999</v>
      </c>
      <c r="AK24" s="7">
        <v>3.2018</v>
      </c>
      <c r="AL24" s="7">
        <v>112.3749</v>
      </c>
    </row>
    <row r="25" spans="1:38">
      <c r="A25" s="18" t="s">
        <v>103</v>
      </c>
      <c r="B25" s="19"/>
      <c r="C25" s="11">
        <f>C5-C15</f>
        <v>-1926.1138000000001</v>
      </c>
      <c r="D25" s="11">
        <f t="shared" ref="D25:AL32" si="0">D5-D15</f>
        <v>7.3882999999999868</v>
      </c>
      <c r="E25" s="11">
        <f t="shared" si="0"/>
        <v>63.668900000000008</v>
      </c>
      <c r="F25" s="11">
        <f t="shared" si="0"/>
        <v>-7.0450999999999979</v>
      </c>
      <c r="G25" s="11">
        <f t="shared" si="0"/>
        <v>-28.152900000000002</v>
      </c>
      <c r="H25" s="11">
        <f t="shared" si="0"/>
        <v>-62.58750000000002</v>
      </c>
      <c r="I25" s="11">
        <f t="shared" si="0"/>
        <v>-36.139799999999994</v>
      </c>
      <c r="J25" s="11">
        <f t="shared" si="0"/>
        <v>-30.611400000000003</v>
      </c>
      <c r="K25" s="11">
        <f t="shared" si="0"/>
        <v>-1008.944</v>
      </c>
      <c r="L25" s="11">
        <f t="shared" si="0"/>
        <v>909.87450000000001</v>
      </c>
      <c r="M25" s="11">
        <f t="shared" si="0"/>
        <v>1304.1655000000001</v>
      </c>
      <c r="N25" s="11">
        <f t="shared" si="0"/>
        <v>37.737899999999996</v>
      </c>
      <c r="O25" s="11">
        <f t="shared" si="0"/>
        <v>167.9101</v>
      </c>
      <c r="P25" s="11">
        <f t="shared" si="0"/>
        <v>50.012799999999999</v>
      </c>
      <c r="Q25" s="11">
        <f t="shared" si="0"/>
        <v>175.97410000000002</v>
      </c>
      <c r="R25" s="11">
        <f t="shared" si="0"/>
        <v>90.203800000000001</v>
      </c>
      <c r="S25" s="11">
        <f t="shared" si="0"/>
        <v>24.545500000000004</v>
      </c>
      <c r="T25" s="11">
        <f t="shared" si="0"/>
        <v>56.677700000000016</v>
      </c>
      <c r="U25" s="11">
        <f t="shared" si="0"/>
        <v>834.79449999999997</v>
      </c>
      <c r="V25" s="11">
        <f t="shared" si="0"/>
        <v>-76.952999999999989</v>
      </c>
      <c r="W25" s="11">
        <f t="shared" si="0"/>
        <v>-53.733200000000011</v>
      </c>
      <c r="X25" s="11">
        <f t="shared" si="0"/>
        <v>-96.352200000000011</v>
      </c>
      <c r="Y25" s="11">
        <f t="shared" si="0"/>
        <v>-18.0702</v>
      </c>
      <c r="Z25" s="11">
        <f t="shared" si="0"/>
        <v>-2.5679000000000016</v>
      </c>
      <c r="AA25" s="11">
        <f t="shared" si="0"/>
        <v>-31.488900000000001</v>
      </c>
      <c r="AB25" s="11">
        <f t="shared" si="0"/>
        <v>-1.3748</v>
      </c>
      <c r="AC25" s="11">
        <f t="shared" si="0"/>
        <v>30.431699999999992</v>
      </c>
      <c r="AD25" s="11">
        <f t="shared" si="0"/>
        <v>-43.832700000000003</v>
      </c>
      <c r="AE25" s="11">
        <f t="shared" si="0"/>
        <v>0.32879999999999998</v>
      </c>
      <c r="AF25" s="11">
        <f t="shared" si="0"/>
        <v>6.5066999999999995</v>
      </c>
      <c r="AG25" s="11">
        <f t="shared" si="0"/>
        <v>0.29110000000000014</v>
      </c>
      <c r="AH25" s="11">
        <f t="shared" si="0"/>
        <v>65.863599999999991</v>
      </c>
      <c r="AI25" s="11">
        <f t="shared" si="0"/>
        <v>268.81399999999996</v>
      </c>
      <c r="AJ25" s="11">
        <f t="shared" si="0"/>
        <v>-126.94030000000004</v>
      </c>
      <c r="AK25" s="11">
        <f t="shared" si="0"/>
        <v>75.107299999999981</v>
      </c>
      <c r="AL25" s="11">
        <f t="shared" si="0"/>
        <v>223.88459999999998</v>
      </c>
    </row>
    <row r="26" spans="1:38">
      <c r="A26" s="18" t="s">
        <v>6</v>
      </c>
      <c r="B26" s="19"/>
      <c r="C26" s="11">
        <f t="shared" ref="C26:R34" si="1">C6-C16</f>
        <v>99.305499999999995</v>
      </c>
      <c r="D26" s="11">
        <f t="shared" si="1"/>
        <v>-7.7837999999999994</v>
      </c>
      <c r="E26" s="11">
        <f t="shared" si="1"/>
        <v>4.9200000000000008E-2</v>
      </c>
      <c r="F26" s="11">
        <f t="shared" si="1"/>
        <v>-9.9999999999999829E-5</v>
      </c>
      <c r="G26" s="11">
        <f t="shared" si="1"/>
        <v>-1.1999999999999999E-3</v>
      </c>
      <c r="H26" s="11">
        <f t="shared" si="1"/>
        <v>3.0899999999999997E-2</v>
      </c>
      <c r="I26" s="11">
        <f t="shared" si="1"/>
        <v>-4.0000000000000001E-3</v>
      </c>
      <c r="J26" s="11">
        <f t="shared" si="1"/>
        <v>-3.7400000000000003E-2</v>
      </c>
      <c r="K26" s="11">
        <f t="shared" si="1"/>
        <v>-129.66019999999997</v>
      </c>
      <c r="L26" s="11">
        <f t="shared" si="1"/>
        <v>-0.47740000000000005</v>
      </c>
      <c r="M26" s="11">
        <f t="shared" si="1"/>
        <v>-1.5686</v>
      </c>
      <c r="N26" s="11">
        <f t="shared" si="1"/>
        <v>-1.2100000000000001E-2</v>
      </c>
      <c r="O26" s="11">
        <f t="shared" si="1"/>
        <v>-24.34429999999999</v>
      </c>
      <c r="P26" s="11">
        <f t="shared" si="1"/>
        <v>5.899999999999999E-3</v>
      </c>
      <c r="Q26" s="11">
        <f t="shared" si="1"/>
        <v>4.7537000000000003</v>
      </c>
      <c r="R26" s="11">
        <f t="shared" si="1"/>
        <v>-8.539999999999999E-2</v>
      </c>
      <c r="S26" s="11">
        <f t="shared" si="0"/>
        <v>4.0100000000000004E-2</v>
      </c>
      <c r="T26" s="11">
        <f t="shared" si="0"/>
        <v>1.04E-2</v>
      </c>
      <c r="U26" s="11">
        <f t="shared" si="0"/>
        <v>-1.3805999999999994</v>
      </c>
      <c r="V26" s="11">
        <f t="shared" si="0"/>
        <v>2.3999999999999994E-3</v>
      </c>
      <c r="W26" s="11">
        <f t="shared" si="0"/>
        <v>-0.35920000000000002</v>
      </c>
      <c r="X26" s="11">
        <f t="shared" si="0"/>
        <v>-1.3073999999999999</v>
      </c>
      <c r="Y26" s="11">
        <f t="shared" si="0"/>
        <v>-1.2899999999999995E-2</v>
      </c>
      <c r="Z26" s="11">
        <f t="shared" si="0"/>
        <v>-3.3999999999999998E-3</v>
      </c>
      <c r="AA26" s="11">
        <f t="shared" si="0"/>
        <v>3.3999999999999994E-3</v>
      </c>
      <c r="AB26" s="11">
        <f t="shared" si="0"/>
        <v>0</v>
      </c>
      <c r="AC26" s="11">
        <f t="shared" si="0"/>
        <v>0.12239999999999998</v>
      </c>
      <c r="AD26" s="11">
        <f t="shared" si="0"/>
        <v>5.4045000000000005</v>
      </c>
      <c r="AE26" s="11">
        <f t="shared" si="0"/>
        <v>0</v>
      </c>
      <c r="AF26" s="11">
        <f t="shared" si="0"/>
        <v>0</v>
      </c>
      <c r="AG26" s="11">
        <f t="shared" si="0"/>
        <v>1.6E-2</v>
      </c>
      <c r="AH26" s="11">
        <f t="shared" si="0"/>
        <v>-2.1900000000000003E-2</v>
      </c>
      <c r="AI26" s="11">
        <f t="shared" si="0"/>
        <v>-11.171399999999977</v>
      </c>
      <c r="AJ26" s="11">
        <f t="shared" si="0"/>
        <v>-0.84119999999999995</v>
      </c>
      <c r="AK26" s="11">
        <f t="shared" si="0"/>
        <v>2.3035000000000001</v>
      </c>
      <c r="AL26" s="11">
        <f t="shared" si="0"/>
        <v>-10.574199999999999</v>
      </c>
    </row>
    <row r="27" spans="1:38">
      <c r="A27" s="18" t="s">
        <v>7</v>
      </c>
      <c r="B27" s="19"/>
      <c r="C27" s="11">
        <f t="shared" si="1"/>
        <v>-2025.4193</v>
      </c>
      <c r="D27" s="11">
        <f t="shared" si="0"/>
        <v>15.1721</v>
      </c>
      <c r="E27" s="11">
        <f t="shared" si="0"/>
        <v>63.619700000000023</v>
      </c>
      <c r="F27" s="11">
        <f t="shared" si="0"/>
        <v>-7.0450000000000017</v>
      </c>
      <c r="G27" s="11">
        <f t="shared" si="0"/>
        <v>-28.151699999999998</v>
      </c>
      <c r="H27" s="11">
        <f t="shared" si="0"/>
        <v>-62.618400000000008</v>
      </c>
      <c r="I27" s="11">
        <f t="shared" si="0"/>
        <v>-36.135800000000003</v>
      </c>
      <c r="J27" s="11">
        <f t="shared" si="0"/>
        <v>-30.573999999999998</v>
      </c>
      <c r="K27" s="11">
        <f t="shared" si="0"/>
        <v>-879.2837999999997</v>
      </c>
      <c r="L27" s="11">
        <f t="shared" si="0"/>
        <v>910.35190000000011</v>
      </c>
      <c r="M27" s="11">
        <f t="shared" si="0"/>
        <v>1305.7341000000001</v>
      </c>
      <c r="N27" s="11">
        <f t="shared" si="0"/>
        <v>37.75</v>
      </c>
      <c r="O27" s="11">
        <f t="shared" si="0"/>
        <v>192.2544</v>
      </c>
      <c r="P27" s="11">
        <f t="shared" si="0"/>
        <v>50.006900000000016</v>
      </c>
      <c r="Q27" s="11">
        <f t="shared" si="0"/>
        <v>171.22040000000004</v>
      </c>
      <c r="R27" s="11">
        <f t="shared" si="0"/>
        <v>90.289200000000022</v>
      </c>
      <c r="S27" s="11">
        <f t="shared" si="0"/>
        <v>24.505400000000009</v>
      </c>
      <c r="T27" s="11">
        <f t="shared" si="0"/>
        <v>56.667300000000012</v>
      </c>
      <c r="U27" s="11">
        <f t="shared" si="0"/>
        <v>836.17510000000004</v>
      </c>
      <c r="V27" s="11">
        <f t="shared" si="0"/>
        <v>-76.955399999999997</v>
      </c>
      <c r="W27" s="11">
        <f t="shared" si="0"/>
        <v>-53.374000000000009</v>
      </c>
      <c r="X27" s="11">
        <f t="shared" si="0"/>
        <v>-95.044799999999981</v>
      </c>
      <c r="Y27" s="11">
        <f t="shared" si="0"/>
        <v>-18.057299999999998</v>
      </c>
      <c r="Z27" s="11">
        <f t="shared" si="0"/>
        <v>-2.5645000000000024</v>
      </c>
      <c r="AA27" s="11">
        <f t="shared" si="0"/>
        <v>-31.492299999999993</v>
      </c>
      <c r="AB27" s="11">
        <f t="shared" si="0"/>
        <v>-1.3748</v>
      </c>
      <c r="AC27" s="11">
        <f t="shared" si="0"/>
        <v>30.309300000000007</v>
      </c>
      <c r="AD27" s="11">
        <f t="shared" si="0"/>
        <v>-49.237199999999994</v>
      </c>
      <c r="AE27" s="11">
        <f t="shared" si="0"/>
        <v>0.32879999999999998</v>
      </c>
      <c r="AF27" s="11">
        <f t="shared" si="0"/>
        <v>6.5066999999999995</v>
      </c>
      <c r="AG27" s="11">
        <f t="shared" si="0"/>
        <v>0.27509999999999835</v>
      </c>
      <c r="AH27" s="11">
        <f t="shared" si="0"/>
        <v>65.885499999999993</v>
      </c>
      <c r="AI27" s="11">
        <f t="shared" si="0"/>
        <v>279.98539999999997</v>
      </c>
      <c r="AJ27" s="11">
        <f t="shared" si="0"/>
        <v>-126.09909999999996</v>
      </c>
      <c r="AK27" s="11">
        <f t="shared" si="0"/>
        <v>72.803799999999995</v>
      </c>
      <c r="AL27" s="11">
        <f t="shared" si="0"/>
        <v>234.4588</v>
      </c>
    </row>
    <row r="28" spans="1:38">
      <c r="A28" s="20" t="s">
        <v>8</v>
      </c>
      <c r="B28" s="21"/>
      <c r="C28" s="11">
        <f t="shared" si="1"/>
        <v>-2075.0367999999999</v>
      </c>
      <c r="D28" s="11">
        <f t="shared" si="0"/>
        <v>11.679500000000019</v>
      </c>
      <c r="E28" s="11">
        <f t="shared" si="0"/>
        <v>67.773199999999989</v>
      </c>
      <c r="F28" s="11">
        <f t="shared" si="0"/>
        <v>-8.3691999999999993</v>
      </c>
      <c r="G28" s="11">
        <f t="shared" si="0"/>
        <v>-22.247799999999998</v>
      </c>
      <c r="H28" s="11">
        <f t="shared" si="0"/>
        <v>-58.584599999999995</v>
      </c>
      <c r="I28" s="11">
        <f t="shared" si="0"/>
        <v>-37.720099999999988</v>
      </c>
      <c r="J28" s="11">
        <f t="shared" si="0"/>
        <v>-31.416400000000003</v>
      </c>
      <c r="K28" s="11">
        <f t="shared" si="0"/>
        <v>-672.81660000000011</v>
      </c>
      <c r="L28" s="11">
        <f t="shared" si="0"/>
        <v>851.4978000000001</v>
      </c>
      <c r="M28" s="11">
        <f t="shared" si="0"/>
        <v>1260.2197000000001</v>
      </c>
      <c r="N28" s="11">
        <f t="shared" si="0"/>
        <v>32.333200000000005</v>
      </c>
      <c r="O28" s="11">
        <f t="shared" si="0"/>
        <v>200.19659999999999</v>
      </c>
      <c r="P28" s="11">
        <f t="shared" si="0"/>
        <v>49.848199999999991</v>
      </c>
      <c r="Q28" s="11">
        <f t="shared" si="0"/>
        <v>144.53710000000007</v>
      </c>
      <c r="R28" s="11">
        <f t="shared" si="0"/>
        <v>81.052099999999982</v>
      </c>
      <c r="S28" s="11">
        <f t="shared" si="0"/>
        <v>7.8977000000000146</v>
      </c>
      <c r="T28" s="11">
        <f t="shared" si="0"/>
        <v>34.157100000000014</v>
      </c>
      <c r="U28" s="11">
        <f t="shared" si="0"/>
        <v>827.76710000000003</v>
      </c>
      <c r="V28" s="11">
        <f t="shared" si="0"/>
        <v>-79.133900000000011</v>
      </c>
      <c r="W28" s="11">
        <f t="shared" si="0"/>
        <v>-55.975400000000008</v>
      </c>
      <c r="X28" s="11">
        <f t="shared" si="0"/>
        <v>-98.897899999999993</v>
      </c>
      <c r="Y28" s="11">
        <f t="shared" si="0"/>
        <v>-14.621499999999997</v>
      </c>
      <c r="Z28" s="11">
        <f t="shared" si="0"/>
        <v>5.4305999999999983</v>
      </c>
      <c r="AA28" s="11">
        <f t="shared" si="0"/>
        <v>-27.940299999999997</v>
      </c>
      <c r="AB28" s="11">
        <f t="shared" si="0"/>
        <v>-1.288</v>
      </c>
      <c r="AC28" s="11">
        <f t="shared" si="0"/>
        <v>36.83550000000001</v>
      </c>
      <c r="AD28" s="11">
        <f t="shared" si="0"/>
        <v>-38.541399999999996</v>
      </c>
      <c r="AE28" s="11">
        <f t="shared" si="0"/>
        <v>0.6137999999999999</v>
      </c>
      <c r="AF28" s="11">
        <f t="shared" si="0"/>
        <v>6.6869999999999994</v>
      </c>
      <c r="AG28" s="11">
        <f t="shared" si="0"/>
        <v>6.8940999999999981</v>
      </c>
      <c r="AH28" s="11">
        <f t="shared" si="0"/>
        <v>29.047899999999998</v>
      </c>
      <c r="AI28" s="11">
        <f t="shared" si="0"/>
        <v>296.89400000000001</v>
      </c>
      <c r="AJ28" s="11">
        <f t="shared" si="0"/>
        <v>-127.70269999999999</v>
      </c>
      <c r="AK28" s="11">
        <f t="shared" si="0"/>
        <v>61.805499999999995</v>
      </c>
      <c r="AL28" s="11">
        <f t="shared" si="0"/>
        <v>282.3809</v>
      </c>
    </row>
    <row r="29" spans="1:38">
      <c r="A29" s="12" t="s">
        <v>9</v>
      </c>
      <c r="B29" s="13"/>
      <c r="C29" s="11">
        <f t="shared" si="1"/>
        <v>-1826.0342000000001</v>
      </c>
      <c r="D29" s="11">
        <f t="shared" si="0"/>
        <v>31.941599999999994</v>
      </c>
      <c r="E29" s="11">
        <f t="shared" si="0"/>
        <v>72.865200000000002</v>
      </c>
      <c r="F29" s="11">
        <f t="shared" si="0"/>
        <v>0.87980000000000302</v>
      </c>
      <c r="G29" s="11">
        <f t="shared" si="0"/>
        <v>-14.558499999999999</v>
      </c>
      <c r="H29" s="11">
        <f t="shared" si="0"/>
        <v>-49.7346</v>
      </c>
      <c r="I29" s="11">
        <f t="shared" si="0"/>
        <v>-27.166000000000004</v>
      </c>
      <c r="J29" s="11">
        <f t="shared" si="0"/>
        <v>-25.831400000000002</v>
      </c>
      <c r="K29" s="11">
        <f t="shared" si="0"/>
        <v>-618.80329999999992</v>
      </c>
      <c r="L29" s="11">
        <f t="shared" si="0"/>
        <v>905.92629999999997</v>
      </c>
      <c r="M29" s="11">
        <f t="shared" si="0"/>
        <v>1328.8483000000001</v>
      </c>
      <c r="N29" s="11">
        <f t="shared" si="0"/>
        <v>41.395499999999998</v>
      </c>
      <c r="O29" s="11">
        <f t="shared" si="0"/>
        <v>202.67929999999998</v>
      </c>
      <c r="P29" s="11">
        <f t="shared" si="0"/>
        <v>55.392599999999987</v>
      </c>
      <c r="Q29" s="11">
        <f t="shared" si="0"/>
        <v>161.88780000000003</v>
      </c>
      <c r="R29" s="11">
        <f t="shared" si="0"/>
        <v>92.267800000000008</v>
      </c>
      <c r="S29" s="11">
        <f t="shared" si="0"/>
        <v>27.483599999999981</v>
      </c>
      <c r="T29" s="11">
        <f t="shared" si="0"/>
        <v>39.345399999999984</v>
      </c>
      <c r="U29" s="11">
        <f t="shared" si="0"/>
        <v>886.71519999999998</v>
      </c>
      <c r="V29" s="11">
        <f t="shared" si="0"/>
        <v>-72.445800000000006</v>
      </c>
      <c r="W29" s="11">
        <f t="shared" si="0"/>
        <v>-49.238</v>
      </c>
      <c r="X29" s="11">
        <f t="shared" si="0"/>
        <v>-83.105399999999975</v>
      </c>
      <c r="Y29" s="11">
        <f t="shared" si="0"/>
        <v>-5.8815000000000168</v>
      </c>
      <c r="Z29" s="11">
        <f t="shared" si="0"/>
        <v>8.1560000000000006</v>
      </c>
      <c r="AA29" s="11">
        <f t="shared" si="0"/>
        <v>-23.555800000000001</v>
      </c>
      <c r="AB29" s="11">
        <f t="shared" si="0"/>
        <v>-0.97560000000000013</v>
      </c>
      <c r="AC29" s="11">
        <f t="shared" si="0"/>
        <v>41.676000000000002</v>
      </c>
      <c r="AD29" s="11">
        <f t="shared" si="0"/>
        <v>-37.514800000000001</v>
      </c>
      <c r="AE29" s="11">
        <f t="shared" si="0"/>
        <v>0.91290000000000004</v>
      </c>
      <c r="AF29" s="11">
        <f t="shared" si="0"/>
        <v>7.7702999999999989</v>
      </c>
      <c r="AG29" s="11">
        <f t="shared" si="0"/>
        <v>10.035299999999999</v>
      </c>
      <c r="AH29" s="11">
        <f t="shared" si="0"/>
        <v>27.300399999999996</v>
      </c>
      <c r="AI29" s="11">
        <f t="shared" si="0"/>
        <v>304.67750000000001</v>
      </c>
      <c r="AJ29" s="11">
        <f t="shared" si="0"/>
        <v>-121.67620000000005</v>
      </c>
      <c r="AK29" s="11">
        <f t="shared" si="0"/>
        <v>62.370499999999993</v>
      </c>
      <c r="AL29" s="11">
        <f t="shared" si="0"/>
        <v>279.98099999999999</v>
      </c>
    </row>
    <row r="30" spans="1:38">
      <c r="A30" s="12" t="s">
        <v>10</v>
      </c>
      <c r="B30" s="13"/>
      <c r="C30" s="11">
        <f t="shared" si="1"/>
        <v>-89.381500000000017</v>
      </c>
      <c r="D30" s="11">
        <f t="shared" si="0"/>
        <v>-6.1353000000000009</v>
      </c>
      <c r="E30" s="11">
        <f t="shared" si="0"/>
        <v>-7.6483999999999996</v>
      </c>
      <c r="F30" s="11">
        <f t="shared" si="0"/>
        <v>-6.2357999999999993</v>
      </c>
      <c r="G30" s="11">
        <f t="shared" si="0"/>
        <v>-3.9976000000000003</v>
      </c>
      <c r="H30" s="11">
        <f t="shared" si="0"/>
        <v>-11.335100000000001</v>
      </c>
      <c r="I30" s="11">
        <f t="shared" si="0"/>
        <v>-10.966100000000001</v>
      </c>
      <c r="J30" s="11">
        <f t="shared" si="0"/>
        <v>-7.7564000000000002</v>
      </c>
      <c r="K30" s="11">
        <f t="shared" si="0"/>
        <v>32.432999999999993</v>
      </c>
      <c r="L30" s="11">
        <f t="shared" si="0"/>
        <v>-37.197299999999991</v>
      </c>
      <c r="M30" s="11">
        <f t="shared" si="0"/>
        <v>-37.798000000000002</v>
      </c>
      <c r="N30" s="11">
        <f t="shared" si="0"/>
        <v>-8.0132000000000012</v>
      </c>
      <c r="O30" s="11">
        <f t="shared" si="0"/>
        <v>-7.2617999999999991</v>
      </c>
      <c r="P30" s="11">
        <f t="shared" si="0"/>
        <v>-5.2919</v>
      </c>
      <c r="Q30" s="11">
        <f t="shared" si="0"/>
        <v>-19.637300000000003</v>
      </c>
      <c r="R30" s="11">
        <f t="shared" si="0"/>
        <v>-11.252099999999999</v>
      </c>
      <c r="S30" s="11">
        <f t="shared" si="0"/>
        <v>-15.7517</v>
      </c>
      <c r="T30" s="11">
        <f t="shared" si="0"/>
        <v>-6.5720000000000001</v>
      </c>
      <c r="U30" s="11">
        <f t="shared" si="0"/>
        <v>-23.452699999999993</v>
      </c>
      <c r="V30" s="11">
        <f t="shared" si="0"/>
        <v>-3.3187999999999995</v>
      </c>
      <c r="W30" s="11">
        <f t="shared" si="0"/>
        <v>-6.4245999999999999</v>
      </c>
      <c r="X30" s="11">
        <f t="shared" si="0"/>
        <v>-10.407399999999999</v>
      </c>
      <c r="Y30" s="11">
        <f t="shared" si="0"/>
        <v>-9.3290000000000006</v>
      </c>
      <c r="Z30" s="11">
        <f t="shared" si="0"/>
        <v>-2.4444999999999997</v>
      </c>
      <c r="AA30" s="11">
        <f t="shared" si="0"/>
        <v>-4.5743999999999998</v>
      </c>
      <c r="AB30" s="11">
        <f t="shared" si="0"/>
        <v>-0.25659999999999999</v>
      </c>
      <c r="AC30" s="11">
        <f t="shared" si="0"/>
        <v>-4.1015999999999995</v>
      </c>
      <c r="AD30" s="11">
        <f t="shared" si="0"/>
        <v>-1.6945000000000001</v>
      </c>
      <c r="AE30" s="11">
        <f t="shared" si="0"/>
        <v>-0.32839999999999997</v>
      </c>
      <c r="AF30" s="11">
        <f t="shared" si="0"/>
        <v>-1.1367</v>
      </c>
      <c r="AG30" s="11">
        <f t="shared" si="0"/>
        <v>-2.6078999999999999</v>
      </c>
      <c r="AH30" s="11">
        <f t="shared" si="0"/>
        <v>1.5425000000000004</v>
      </c>
      <c r="AI30" s="11">
        <f t="shared" si="0"/>
        <v>-5.1966999999999999</v>
      </c>
      <c r="AJ30" s="11">
        <f t="shared" si="0"/>
        <v>-5.7045999999999992</v>
      </c>
      <c r="AK30" s="11">
        <f t="shared" si="0"/>
        <v>-3.524799999999999</v>
      </c>
      <c r="AL30" s="11">
        <f t="shared" si="0"/>
        <v>25.536699999999996</v>
      </c>
    </row>
    <row r="31" spans="1:38">
      <c r="A31" s="12" t="s">
        <v>0</v>
      </c>
      <c r="B31" s="13"/>
      <c r="C31" s="11">
        <f t="shared" si="1"/>
        <v>-159.62110000000001</v>
      </c>
      <c r="D31" s="11">
        <f t="shared" si="0"/>
        <v>-14.126799999999999</v>
      </c>
      <c r="E31" s="11">
        <f t="shared" si="0"/>
        <v>2.5564</v>
      </c>
      <c r="F31" s="11">
        <f t="shared" si="0"/>
        <v>-3.0131999999999994</v>
      </c>
      <c r="G31" s="11">
        <f t="shared" si="0"/>
        <v>-3.6917</v>
      </c>
      <c r="H31" s="11">
        <f t="shared" si="0"/>
        <v>2.4851000000000001</v>
      </c>
      <c r="I31" s="11">
        <f t="shared" si="0"/>
        <v>0.41199999999999992</v>
      </c>
      <c r="J31" s="11">
        <f t="shared" si="0"/>
        <v>2.1714000000000002</v>
      </c>
      <c r="K31" s="11">
        <f t="shared" si="0"/>
        <v>-86.446299999999994</v>
      </c>
      <c r="L31" s="11">
        <f t="shared" si="0"/>
        <v>-17.231200000000001</v>
      </c>
      <c r="M31" s="11">
        <f t="shared" si="0"/>
        <v>-30.830599999999997</v>
      </c>
      <c r="N31" s="11">
        <f t="shared" si="0"/>
        <v>-1.0491000000000001</v>
      </c>
      <c r="O31" s="11">
        <f t="shared" si="0"/>
        <v>4.7790999999999997</v>
      </c>
      <c r="P31" s="11">
        <f t="shared" si="0"/>
        <v>-0.25250000000000039</v>
      </c>
      <c r="Q31" s="11">
        <f t="shared" si="0"/>
        <v>2.2866</v>
      </c>
      <c r="R31" s="11">
        <f t="shared" si="0"/>
        <v>3.6400000000000432E-2</v>
      </c>
      <c r="S31" s="11">
        <f t="shared" si="0"/>
        <v>-3.8342000000000001</v>
      </c>
      <c r="T31" s="11">
        <f t="shared" si="0"/>
        <v>1.3837000000000002</v>
      </c>
      <c r="U31" s="11">
        <f t="shared" si="0"/>
        <v>-35.495400000000004</v>
      </c>
      <c r="V31" s="11">
        <f t="shared" si="0"/>
        <v>-3.3693</v>
      </c>
      <c r="W31" s="11">
        <f t="shared" si="0"/>
        <v>-0.31279999999999997</v>
      </c>
      <c r="X31" s="11">
        <f t="shared" si="0"/>
        <v>-5.3851000000000004</v>
      </c>
      <c r="Y31" s="11">
        <f t="shared" si="0"/>
        <v>0.58900000000000041</v>
      </c>
      <c r="Z31" s="11">
        <f t="shared" si="0"/>
        <v>-0.28090000000000004</v>
      </c>
      <c r="AA31" s="11">
        <f t="shared" si="0"/>
        <v>0.18989999999999996</v>
      </c>
      <c r="AB31" s="11">
        <f t="shared" si="0"/>
        <v>-5.5800000000000002E-2</v>
      </c>
      <c r="AC31" s="11">
        <f t="shared" si="0"/>
        <v>-0.73890000000000011</v>
      </c>
      <c r="AD31" s="11">
        <f t="shared" si="0"/>
        <v>0.66789999999999994</v>
      </c>
      <c r="AE31" s="11">
        <f t="shared" si="0"/>
        <v>2.93E-2</v>
      </c>
      <c r="AF31" s="11">
        <f t="shared" si="0"/>
        <v>5.3400000000000003E-2</v>
      </c>
      <c r="AG31" s="11">
        <f t="shared" si="0"/>
        <v>-0.5333</v>
      </c>
      <c r="AH31" s="11">
        <f t="shared" si="0"/>
        <v>0.20500000000000007</v>
      </c>
      <c r="AI31" s="11">
        <f t="shared" si="0"/>
        <v>-2.5867999999999998</v>
      </c>
      <c r="AJ31" s="11">
        <f t="shared" si="0"/>
        <v>-0.32189999999999985</v>
      </c>
      <c r="AK31" s="11">
        <f t="shared" si="0"/>
        <v>2.9598</v>
      </c>
      <c r="AL31" s="11">
        <f t="shared" si="0"/>
        <v>-23.136800000000001</v>
      </c>
    </row>
    <row r="32" spans="1:38">
      <c r="A32" s="14" t="s">
        <v>1</v>
      </c>
      <c r="B32" s="15"/>
      <c r="C32" s="11">
        <f t="shared" si="1"/>
        <v>49.617500000000007</v>
      </c>
      <c r="D32" s="11">
        <f t="shared" si="0"/>
        <v>3.4925999999999995</v>
      </c>
      <c r="E32" s="11">
        <f t="shared" si="0"/>
        <v>-4.1535000000000011</v>
      </c>
      <c r="F32" s="11">
        <f t="shared" si="0"/>
        <v>1.3242</v>
      </c>
      <c r="G32" s="11">
        <f t="shared" si="0"/>
        <v>-5.9039000000000001</v>
      </c>
      <c r="H32" s="11">
        <f t="shared" si="0"/>
        <v>-4.0338000000000003</v>
      </c>
      <c r="I32" s="11">
        <f t="shared" si="0"/>
        <v>1.5843</v>
      </c>
      <c r="J32" s="11">
        <f t="shared" si="0"/>
        <v>0.84240000000000004</v>
      </c>
      <c r="K32" s="11">
        <f t="shared" si="0"/>
        <v>-206.46719999999993</v>
      </c>
      <c r="L32" s="11">
        <f t="shared" si="0"/>
        <v>58.854099999999988</v>
      </c>
      <c r="M32" s="11">
        <f t="shared" si="0"/>
        <v>45.514400000000009</v>
      </c>
      <c r="N32" s="11">
        <f t="shared" si="0"/>
        <v>5.4168000000000003</v>
      </c>
      <c r="O32" s="11">
        <f t="shared" si="0"/>
        <v>-7.9421999999999979</v>
      </c>
      <c r="P32" s="11">
        <f t="shared" si="0"/>
        <v>0.15869999999999962</v>
      </c>
      <c r="Q32" s="11">
        <f t="shared" si="0"/>
        <v>26.683299999999996</v>
      </c>
      <c r="R32" s="11">
        <f t="shared" si="0"/>
        <v>9.2370999999999981</v>
      </c>
      <c r="S32" s="11">
        <f t="shared" si="0"/>
        <v>16.607699999999998</v>
      </c>
      <c r="T32" s="11">
        <f t="shared" si="0"/>
        <v>22.510199999999998</v>
      </c>
      <c r="U32" s="11">
        <f t="shared" si="0"/>
        <v>8.4080000000000013</v>
      </c>
      <c r="V32" s="11">
        <f t="shared" si="0"/>
        <v>2.1785000000000014</v>
      </c>
      <c r="W32" s="11">
        <f t="shared" si="0"/>
        <v>2.6013999999999999</v>
      </c>
      <c r="X32" s="11">
        <f t="shared" si="0"/>
        <v>3.8531000000000013</v>
      </c>
      <c r="Y32" s="11">
        <f t="shared" si="0"/>
        <v>-3.4358000000000004</v>
      </c>
      <c r="Z32" s="11">
        <f t="shared" si="0"/>
        <v>-7.995099999999999</v>
      </c>
      <c r="AA32" s="11">
        <f t="shared" si="0"/>
        <v>-3.5519999999999996</v>
      </c>
      <c r="AB32" s="11">
        <f t="shared" si="0"/>
        <v>-8.6800000000000016E-2</v>
      </c>
      <c r="AC32" s="11">
        <f t="shared" ref="D32:AL34" si="2">AC12-AC22</f>
        <v>-6.5261999999999993</v>
      </c>
      <c r="AD32" s="11">
        <f t="shared" si="2"/>
        <v>-10.6958</v>
      </c>
      <c r="AE32" s="11">
        <f t="shared" si="2"/>
        <v>-0.28500000000000003</v>
      </c>
      <c r="AF32" s="11">
        <f t="shared" si="2"/>
        <v>-0.1802999999999999</v>
      </c>
      <c r="AG32" s="11">
        <f t="shared" si="2"/>
        <v>-6.6190000000000007</v>
      </c>
      <c r="AH32" s="11">
        <f t="shared" si="2"/>
        <v>36.837599999999995</v>
      </c>
      <c r="AI32" s="11">
        <f t="shared" si="2"/>
        <v>-16.9086</v>
      </c>
      <c r="AJ32" s="11">
        <f t="shared" si="2"/>
        <v>1.6036000000000001</v>
      </c>
      <c r="AK32" s="11">
        <f t="shared" si="2"/>
        <v>10.9983</v>
      </c>
      <c r="AL32" s="11">
        <f t="shared" si="2"/>
        <v>-47.9221</v>
      </c>
    </row>
    <row r="33" spans="1:38">
      <c r="A33" s="16" t="s">
        <v>2</v>
      </c>
      <c r="B33" s="17"/>
      <c r="C33" s="11">
        <f t="shared" si="1"/>
        <v>-12.759999999999991</v>
      </c>
      <c r="D33" s="11">
        <f t="shared" si="2"/>
        <v>5.0021000000000022</v>
      </c>
      <c r="E33" s="11">
        <f t="shared" si="2"/>
        <v>-1.0849000000000002</v>
      </c>
      <c r="F33" s="11">
        <f t="shared" si="2"/>
        <v>-0.17259999999999998</v>
      </c>
      <c r="G33" s="11">
        <f t="shared" si="2"/>
        <v>-4.616200000000001</v>
      </c>
      <c r="H33" s="11">
        <f t="shared" si="2"/>
        <v>-0.73130000000000006</v>
      </c>
      <c r="I33" s="11">
        <f t="shared" si="2"/>
        <v>0.73</v>
      </c>
      <c r="J33" s="11">
        <f t="shared" si="2"/>
        <v>0.74929999999999986</v>
      </c>
      <c r="K33" s="11">
        <f t="shared" si="2"/>
        <v>-6.6701000000000192</v>
      </c>
      <c r="L33" s="11">
        <f t="shared" si="2"/>
        <v>52.733900000000006</v>
      </c>
      <c r="M33" s="11">
        <f t="shared" si="2"/>
        <v>18.5503</v>
      </c>
      <c r="N33" s="11">
        <f t="shared" si="2"/>
        <v>5.0255999999999998</v>
      </c>
      <c r="O33" s="11">
        <f t="shared" si="2"/>
        <v>-3.1055999999999999</v>
      </c>
      <c r="P33" s="11">
        <f t="shared" si="2"/>
        <v>1.7560000000000002</v>
      </c>
      <c r="Q33" s="11">
        <f t="shared" si="2"/>
        <v>39.820999999999998</v>
      </c>
      <c r="R33" s="11">
        <f t="shared" si="2"/>
        <v>7.4363000000000001</v>
      </c>
      <c r="S33" s="11">
        <f t="shared" si="2"/>
        <v>8.4895999999999994</v>
      </c>
      <c r="T33" s="11">
        <f t="shared" si="2"/>
        <v>20.8005</v>
      </c>
      <c r="U33" s="11">
        <f t="shared" si="2"/>
        <v>13.596800000000002</v>
      </c>
      <c r="V33" s="11">
        <f t="shared" si="2"/>
        <v>0.47909999999999986</v>
      </c>
      <c r="W33" s="11">
        <f t="shared" si="2"/>
        <v>-0.31400000000000006</v>
      </c>
      <c r="X33" s="11">
        <f t="shared" si="2"/>
        <v>4.224499999999999</v>
      </c>
      <c r="Y33" s="11">
        <f t="shared" si="2"/>
        <v>-13.583200000000001</v>
      </c>
      <c r="Z33" s="11">
        <f t="shared" si="2"/>
        <v>0.19689999999999996</v>
      </c>
      <c r="AA33" s="11">
        <f t="shared" si="2"/>
        <v>-0.9966999999999997</v>
      </c>
      <c r="AB33" s="11">
        <f t="shared" si="2"/>
        <v>2.6000000000000051E-3</v>
      </c>
      <c r="AC33" s="11">
        <f t="shared" si="2"/>
        <v>-0.2094999999999998</v>
      </c>
      <c r="AD33" s="11">
        <f t="shared" si="2"/>
        <v>-3.6785000000000005</v>
      </c>
      <c r="AE33" s="11">
        <f t="shared" si="2"/>
        <v>1.4E-2</v>
      </c>
      <c r="AF33" s="11">
        <f t="shared" si="2"/>
        <v>0.33329999999999999</v>
      </c>
      <c r="AG33" s="11">
        <f t="shared" si="2"/>
        <v>-5.4199999999999915E-2</v>
      </c>
      <c r="AH33" s="11">
        <f t="shared" si="2"/>
        <v>45.337600000000002</v>
      </c>
      <c r="AI33" s="11">
        <f t="shared" si="2"/>
        <v>-4.2066999999999997</v>
      </c>
      <c r="AJ33" s="11">
        <f t="shared" si="2"/>
        <v>2.9692000000000007</v>
      </c>
      <c r="AK33" s="11">
        <f t="shared" si="2"/>
        <v>9.7573000000000008</v>
      </c>
      <c r="AL33" s="11">
        <f t="shared" si="2"/>
        <v>29.503799999999998</v>
      </c>
    </row>
    <row r="34" spans="1:38">
      <c r="A34" s="16" t="s">
        <v>3</v>
      </c>
      <c r="B34" s="17"/>
      <c r="C34" s="11">
        <f t="shared" si="1"/>
        <v>65.238400000000013</v>
      </c>
      <c r="D34" s="11">
        <f t="shared" si="2"/>
        <v>2.6238999999999999</v>
      </c>
      <c r="E34" s="11">
        <f t="shared" si="2"/>
        <v>0.25219999999999998</v>
      </c>
      <c r="F34" s="11">
        <f t="shared" si="2"/>
        <v>1.2528000000000001</v>
      </c>
      <c r="G34" s="11">
        <f t="shared" si="2"/>
        <v>0.89659999999999995</v>
      </c>
      <c r="H34" s="11">
        <f t="shared" si="2"/>
        <v>0.50610000000000011</v>
      </c>
      <c r="I34" s="11">
        <f t="shared" si="2"/>
        <v>0.18060000000000001</v>
      </c>
      <c r="J34" s="11">
        <f t="shared" si="2"/>
        <v>-6.0999999999999995E-3</v>
      </c>
      <c r="K34" s="11">
        <f t="shared" si="2"/>
        <v>-159.98689999999999</v>
      </c>
      <c r="L34" s="11">
        <f t="shared" si="2"/>
        <v>13.103200000000001</v>
      </c>
      <c r="M34" s="11">
        <f t="shared" si="2"/>
        <v>42.558999999999997</v>
      </c>
      <c r="N34" s="11">
        <f t="shared" si="2"/>
        <v>1.5655000000000001</v>
      </c>
      <c r="O34" s="11">
        <f t="shared" si="2"/>
        <v>4.4202000000000004</v>
      </c>
      <c r="P34" s="11">
        <f t="shared" si="2"/>
        <v>2.4735999999999998</v>
      </c>
      <c r="Q34" s="11">
        <f t="shared" si="2"/>
        <v>-4.1675000000000004</v>
      </c>
      <c r="R34" s="11">
        <f t="shared" si="2"/>
        <v>4.6851000000000003</v>
      </c>
      <c r="S34" s="11">
        <f t="shared" si="2"/>
        <v>4.6318000000000001</v>
      </c>
      <c r="T34" s="11">
        <f t="shared" si="2"/>
        <v>4.4590000000000005</v>
      </c>
      <c r="U34" s="11">
        <f t="shared" si="2"/>
        <v>6.6637000000000022</v>
      </c>
      <c r="V34" s="11">
        <f t="shared" si="2"/>
        <v>-1.9545999999999999</v>
      </c>
      <c r="W34" s="11">
        <f t="shared" si="2"/>
        <v>2.5053000000000001</v>
      </c>
      <c r="X34" s="11">
        <f t="shared" si="2"/>
        <v>1.3990000000000002</v>
      </c>
      <c r="Y34" s="11">
        <f t="shared" si="2"/>
        <v>17.430800000000001</v>
      </c>
      <c r="Z34" s="11">
        <f t="shared" si="2"/>
        <v>-3.2663000000000002</v>
      </c>
      <c r="AA34" s="11">
        <f t="shared" si="2"/>
        <v>-7.2849000000000004</v>
      </c>
      <c r="AB34" s="11">
        <f t="shared" si="2"/>
        <v>0</v>
      </c>
      <c r="AC34" s="11">
        <f t="shared" si="2"/>
        <v>1.4507000000000001</v>
      </c>
      <c r="AD34" s="11">
        <f t="shared" si="2"/>
        <v>-1.9046000000000003</v>
      </c>
      <c r="AE34" s="11">
        <f t="shared" si="2"/>
        <v>2.0000000000000001E-4</v>
      </c>
      <c r="AF34" s="11">
        <f t="shared" si="2"/>
        <v>0</v>
      </c>
      <c r="AG34" s="11">
        <f t="shared" si="2"/>
        <v>-4.3361999999999998</v>
      </c>
      <c r="AH34" s="11">
        <f t="shared" si="2"/>
        <v>-2.8943000000000003</v>
      </c>
      <c r="AI34" s="11">
        <f t="shared" si="2"/>
        <v>3.2218</v>
      </c>
      <c r="AJ34" s="11">
        <f t="shared" si="2"/>
        <v>-0.96409999999999996</v>
      </c>
      <c r="AK34" s="11">
        <f t="shared" si="2"/>
        <v>4.4763000000000002</v>
      </c>
      <c r="AL34" s="11">
        <f t="shared" si="2"/>
        <v>-65.502199999999988</v>
      </c>
    </row>
    <row r="35" spans="1:38">
      <c r="A35" s="1" t="s">
        <v>49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7" spans="1:38">
      <c r="D37" s="8"/>
      <c r="J37" s="8"/>
      <c r="K37" s="8"/>
      <c r="N37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J42" s="8"/>
      <c r="K42" s="8"/>
      <c r="N42" s="9"/>
    </row>
    <row r="43" spans="1:38">
      <c r="J43" s="8"/>
      <c r="K43" s="8"/>
      <c r="N43" s="9"/>
    </row>
    <row r="44" spans="1:38">
      <c r="I44" s="8"/>
      <c r="J44" s="8"/>
      <c r="K44" s="8"/>
      <c r="N44" s="9"/>
    </row>
    <row r="45" spans="1:38">
      <c r="F45" s="8"/>
      <c r="N45" s="9"/>
    </row>
    <row r="46" spans="1:38">
      <c r="F46" s="8"/>
    </row>
  </sheetData>
  <mergeCells count="32">
    <mergeCell ref="A12:B12"/>
    <mergeCell ref="A13:B13"/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20:B20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2022年1月（按美元）</vt:lpstr>
      <vt:lpstr>2022年2月（按美元）</vt:lpstr>
      <vt:lpstr>2022年3月（按美元）</vt:lpstr>
      <vt:lpstr>2022年4月（按美元）</vt:lpstr>
      <vt:lpstr>2022年5月（按美元）</vt:lpstr>
      <vt:lpstr>2022年6月（按美元）</vt:lpstr>
      <vt:lpstr>2022年7月（按美元）</vt:lpstr>
      <vt:lpstr>2022年累计（按美元）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2022-08-15T07:27:14Z</dcterms:modified>
</cp:coreProperties>
</file>