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activeTab="2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<sst xmlns="http://schemas.openxmlformats.org/spreadsheetml/2006/main" count="280" uniqueCount="42">
  <si>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</si>
  <si>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</si>
  <si>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</si>
  <si>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</si>
  <si>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</si>
  <si>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</si>
  <si>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</si>
  <si>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</si>
  <si>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</si>
  <si>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</si>
  <si>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</si>
  <si>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</si>
  <si>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</si>
  <si>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</si>
  <si>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</si>
  <si>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</si>
  <si>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</si>
  <si>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</si>
  <si>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</si>
  <si>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</si>
  <si>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</si>
  <si>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</si>
  <si>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</si>
  <si>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</si>
  <si>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</si>
  <si>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</si>
  <si>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</si>
  <si>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</si>
  <si>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</si>
  <si>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</si>
  <si>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</si>
  <si>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</si>
  <si>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</si>
  <si>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</si>
  <si>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</si>
  <si>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</si>
  <si>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</si>
  <si>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</si>
  <si>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</si>
  <si>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</si>
  <si>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</si>
  <si>
    <t>2023年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</si>
</sst>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1" formatCode="#,##0.0000000000_ "/>
    <numFmt numFmtId="182" formatCode="#,##0_ "/>
    <numFmt numFmtId="183" formatCode="0.000_ "/>
    <numFmt numFmtId="184" formatCode="0.0000_);[Red]\(0.0000\)"/>
    <numFmt numFmtId="185" formatCode="#,##0.0000"/>
    <numFmt numFmtId="186" formatCode="#,##0.0000_ "/>
    <numFmt numFmtId="187" formatCode="0.00_);[Red]\(0.00\)"/>
    <numFmt numFmtId="188" formatCode="_ * #,##0.00_ ;_ * \-#,##0.00_ ;_ * &quot;-&quot;??.00_ ;_ @_ "/>
    <numFmt numFmtId="189" formatCode="0.0000_ "/>
    <numFmt numFmtId="190" formatCode="#,##0.0_ "/>
    <numFmt numFmtId="191" formatCode="#,##0.00_ "/>
    <numFmt numFmtId="192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2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2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1" fontId="1" fillId="0" borderId="0" xfId="0" applyNumberFormat="1" applyFont="1">
      <alignment vertical="center"/>
    </xf>
    <xf numFmtId="189" fontId="0" fillId="0" borderId="0" xfId="0" applyNumberFormat="1" applyFont="1">
      <alignment vertical="center"/>
    </xf>
    <xf numFmtId="191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2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7" fontId="1" fillId="0" borderId="1" xfId="0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8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9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4" fontId="7" fillId="0" borderId="0" xfId="0" applyNumberFormat="1" applyFont="1" applyFill="1" applyAlignment="1">
      <alignment vertical="center"/>
    </xf>
    <xf numFmtId="184" fontId="8" fillId="0" borderId="0" xfId="0" applyNumberFormat="1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9" fontId="7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>
      <alignment vertical="center"/>
    </xf>
    <xf numFmtId="18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5" fontId="1" fillId="0" borderId="0" xfId="0" applyNumberFormat="1" applyFont="1" applyFill="1">
      <alignment vertical="center"/>
    </xf>
    <xf numFmtId="189" fontId="1" fillId="0" borderId="0" xfId="0" applyNumberFormat="1" applyFont="1" applyFill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1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2" fontId="0" fillId="0" borderId="0" xfId="0" applyNumberFormat="1">
      <alignment vertical="center"/>
    </xf>
    <xf numFmtId="187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4" fontId="1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O82"/>
  <sheetViews>
    <sheetView workbookViewId="0">
      <selection activeCell="A2" sqref="A2:P2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2.5" customWidth="1"/>
  </cols>
  <sheetData>
    <row r="2" spans="1:171" ht="18.7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104355.31606743</v>
      </c>
    </row>
    <row r="6" spans="1:171">
      <c r="A6" s="90" t="s">
        <v>17</v>
      </c>
      <c r="B6" s="9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3865.1344815000002</v>
      </c>
    </row>
    <row r="7" spans="1:171">
      <c r="A7" s="90" t="s">
        <v>18</v>
      </c>
      <c r="B7" s="9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100490.18158593001</v>
      </c>
    </row>
    <row r="8" spans="1:171">
      <c r="A8" s="90" t="s">
        <v>19</v>
      </c>
      <c r="B8" s="9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90740.041384059994</v>
      </c>
    </row>
    <row r="9" spans="1:171">
      <c r="A9" s="92" t="s">
        <v>20</v>
      </c>
      <c r="B9" s="9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81185.259189599994</v>
      </c>
    </row>
    <row r="10" spans="1:171">
      <c r="A10" s="92" t="s">
        <v>21</v>
      </c>
      <c r="B10" s="9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7207.8768218499999</v>
      </c>
    </row>
    <row r="11" spans="1:171">
      <c r="A11" s="93" t="s">
        <v>22</v>
      </c>
      <c r="B11" s="9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2346.9053726100001</v>
      </c>
    </row>
    <row r="12" spans="1:171">
      <c r="A12" s="94" t="s">
        <v>23</v>
      </c>
      <c r="B12" s="94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9750.140201870001</v>
      </c>
    </row>
    <row r="13" spans="1:171">
      <c r="A13" s="95" t="s">
        <v>24</v>
      </c>
      <c r="B13" s="9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3219.1859361299998</v>
      </c>
    </row>
    <row r="14" spans="1:171">
      <c r="A14" s="95" t="s">
        <v>25</v>
      </c>
      <c r="B14" s="9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5645.0453741500005</v>
      </c>
    </row>
    <row r="15" spans="1:171">
      <c r="A15" s="96" t="s">
        <v>26</v>
      </c>
      <c r="B15" s="96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106013.87409621</v>
      </c>
    </row>
    <row r="16" spans="1:171">
      <c r="A16" s="96" t="s">
        <v>17</v>
      </c>
      <c r="B16" s="96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5262.8429524800003</v>
      </c>
    </row>
    <row r="17" spans="1:16">
      <c r="A17" s="96" t="s">
        <v>18</v>
      </c>
      <c r="B17" s="96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100751.03114373</v>
      </c>
    </row>
    <row r="18" spans="1:16">
      <c r="A18" s="94" t="s">
        <v>19</v>
      </c>
      <c r="B18" s="94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85698.561061670014</v>
      </c>
    </row>
    <row r="19" spans="1:16">
      <c r="A19" s="95" t="s">
        <v>20</v>
      </c>
      <c r="B19" s="9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68715.493886729993</v>
      </c>
    </row>
    <row r="20" spans="1:16">
      <c r="A20" s="95" t="s">
        <v>21</v>
      </c>
      <c r="B20" s="9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12361.2685513</v>
      </c>
    </row>
    <row r="21" spans="1:16">
      <c r="A21" s="95" t="s">
        <v>22</v>
      </c>
      <c r="B21" s="9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4621.7986236400002</v>
      </c>
    </row>
    <row r="22" spans="1:16">
      <c r="A22" s="97" t="s">
        <v>23</v>
      </c>
      <c r="B22" s="9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15052.470082060001</v>
      </c>
    </row>
    <row r="23" spans="1:16">
      <c r="A23" s="98" t="s">
        <v>24</v>
      </c>
      <c r="B23" s="98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4488.2468190300006</v>
      </c>
    </row>
    <row r="24" spans="1:16">
      <c r="A24" s="98" t="s">
        <v>25</v>
      </c>
      <c r="B24" s="98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6955.9000761500001</v>
      </c>
    </row>
    <row r="25" spans="1:16">
      <c r="A25" s="99" t="s">
        <v>27</v>
      </c>
      <c r="B25" s="9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-1658.5580287800017</v>
      </c>
    </row>
    <row r="26" spans="1:16">
      <c r="A26" s="99" t="s">
        <v>17</v>
      </c>
      <c r="B26" s="9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-1397.7084709799999</v>
      </c>
    </row>
    <row r="27" spans="1:16">
      <c r="A27" s="99" t="s">
        <v>18</v>
      </c>
      <c r="B27" s="9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-260.84955780000394</v>
      </c>
    </row>
    <row r="28" spans="1:16">
      <c r="A28" s="100" t="s">
        <v>19</v>
      </c>
      <c r="B28" s="100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5041.480322389998</v>
      </c>
    </row>
    <row r="29" spans="1:16">
      <c r="A29" s="101" t="s">
        <v>20</v>
      </c>
      <c r="B29" s="101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12469.765302869999</v>
      </c>
    </row>
    <row r="30" spans="1:16">
      <c r="A30" s="101" t="s">
        <v>21</v>
      </c>
      <c r="B30" s="101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-5153.3917294499997</v>
      </c>
    </row>
    <row r="31" spans="1:16">
      <c r="A31" s="101" t="s">
        <v>22</v>
      </c>
      <c r="B31" s="101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-2274.8932510300001</v>
      </c>
    </row>
    <row r="32" spans="1:16">
      <c r="A32" s="102" t="s">
        <v>23</v>
      </c>
      <c r="B32" s="102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-5302.3298801900009</v>
      </c>
    </row>
    <row r="33" spans="1:16">
      <c r="A33" s="103" t="s">
        <v>24</v>
      </c>
      <c r="B33" s="10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-1269.0608829</v>
      </c>
    </row>
    <row r="34" spans="1:16">
      <c r="A34" s="103" t="s">
        <v>25</v>
      </c>
      <c r="B34" s="10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-1310.8547020000001</v>
      </c>
    </row>
    <row r="35" spans="1:16">
      <c r="A35" s="105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18820.54684526</v>
      </c>
    </row>
    <row r="36" spans="1:16">
      <c r="A36" s="105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7391.6735331600003</v>
      </c>
    </row>
    <row r="37" spans="1:16">
      <c r="A37" s="105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11428.873312099999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-504.63183678999997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-981.39803035000011</v>
      </c>
    </row>
    <row r="40" spans="1:16">
      <c r="A40" s="104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11402.531896410001</v>
      </c>
    </row>
    <row r="41" spans="1:16">
      <c r="A41" s="104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7273.7814309300002</v>
      </c>
    </row>
    <row r="42" spans="1:16">
      <c r="A42" s="104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4128.7504654800005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662.52900410999996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J81"/>
  <sheetViews>
    <sheetView zoomScale="85" zoomScaleNormal="85" workbookViewId="0">
      <pane xSplit="2" topLeftCell="EQ1" activePane="topRight" state="frozen"/>
      <selection pane="topRight" activeCell="A2" sqref="A2:FJ2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  <col min="166" max="166" width="10.625" bestFit="1" customWidth="1"/>
  </cols>
  <sheetData>
    <row r="1" spans="1:166" ht="28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6" ht="18.75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</row>
    <row r="3" spans="1:166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6">
      <c r="A4" s="107" t="s">
        <v>2</v>
      </c>
      <c r="B4" s="108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</row>
    <row r="5" spans="1:166">
      <c r="A5" s="109" t="s">
        <v>16</v>
      </c>
      <c r="B5" s="110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</row>
    <row r="6" spans="1:166">
      <c r="A6" s="109" t="s">
        <v>17</v>
      </c>
      <c r="B6" s="110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</row>
    <row r="7" spans="1:166">
      <c r="A7" s="109" t="s">
        <v>18</v>
      </c>
      <c r="B7" s="110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</row>
    <row r="8" spans="1:166">
      <c r="A8" s="109" t="s">
        <v>19</v>
      </c>
      <c r="B8" s="110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</row>
    <row r="9" spans="1:166">
      <c r="A9" s="111" t="s">
        <v>20</v>
      </c>
      <c r="B9" s="112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</row>
    <row r="10" spans="1:166">
      <c r="A10" s="111" t="s">
        <v>21</v>
      </c>
      <c r="B10" s="112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</row>
    <row r="11" spans="1:166">
      <c r="A11" s="113" t="s">
        <v>22</v>
      </c>
      <c r="B11" s="114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</row>
    <row r="12" spans="1:166">
      <c r="A12" s="115" t="s">
        <v>23</v>
      </c>
      <c r="B12" s="116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</row>
    <row r="13" spans="1:166">
      <c r="A13" s="117" t="s">
        <v>24</v>
      </c>
      <c r="B13" s="118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</row>
    <row r="14" spans="1:166">
      <c r="A14" s="117" t="s">
        <v>25</v>
      </c>
      <c r="B14" s="118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</row>
    <row r="15" spans="1:166">
      <c r="A15" s="119" t="s">
        <v>26</v>
      </c>
      <c r="B15" s="120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</row>
    <row r="16" spans="1:166">
      <c r="A16" s="119" t="s">
        <v>17</v>
      </c>
      <c r="B16" s="120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</row>
    <row r="17" spans="1:166">
      <c r="A17" s="119" t="s">
        <v>18</v>
      </c>
      <c r="B17" s="120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</row>
    <row r="18" spans="1:166">
      <c r="A18" s="115" t="s">
        <v>19</v>
      </c>
      <c r="B18" s="116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</row>
    <row r="19" spans="1:166">
      <c r="A19" s="117" t="s">
        <v>20</v>
      </c>
      <c r="B19" s="118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</row>
    <row r="20" spans="1:166">
      <c r="A20" s="117" t="s">
        <v>21</v>
      </c>
      <c r="B20" s="118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</row>
    <row r="21" spans="1:166">
      <c r="A21" s="117" t="s">
        <v>22</v>
      </c>
      <c r="B21" s="118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</row>
    <row r="22" spans="1:166">
      <c r="A22" s="121" t="s">
        <v>23</v>
      </c>
      <c r="B22" s="122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</row>
    <row r="23" spans="1:166">
      <c r="A23" s="123" t="s">
        <v>24</v>
      </c>
      <c r="B23" s="124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</row>
    <row r="24" spans="1:166">
      <c r="A24" s="123" t="s">
        <v>25</v>
      </c>
      <c r="B24" s="124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</row>
    <row r="25" spans="1:166">
      <c r="A25" s="125" t="s">
        <v>27</v>
      </c>
      <c r="B25" s="126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</row>
    <row r="26" spans="1:166">
      <c r="A26" s="125" t="s">
        <v>17</v>
      </c>
      <c r="B26" s="126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</row>
    <row r="27" spans="1:166">
      <c r="A27" s="125" t="s">
        <v>18</v>
      </c>
      <c r="B27" s="126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</row>
    <row r="28" spans="1:166">
      <c r="A28" s="127" t="s">
        <v>19</v>
      </c>
      <c r="B28" s="128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</row>
    <row r="29" spans="1:166">
      <c r="A29" s="129" t="s">
        <v>20</v>
      </c>
      <c r="B29" s="130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</row>
    <row r="30" spans="1:166">
      <c r="A30" s="129" t="s">
        <v>21</v>
      </c>
      <c r="B30" s="130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</row>
    <row r="31" spans="1:166">
      <c r="A31" s="129" t="s">
        <v>22</v>
      </c>
      <c r="B31" s="130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</row>
    <row r="32" spans="1:166">
      <c r="A32" s="131" t="s">
        <v>23</v>
      </c>
      <c r="B32" s="132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</row>
    <row r="33" spans="1:166">
      <c r="A33" s="133" t="s">
        <v>24</v>
      </c>
      <c r="B33" s="134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</row>
    <row r="34" spans="1:166">
      <c r="A34" s="133" t="s">
        <v>25</v>
      </c>
      <c r="B34" s="134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</row>
    <row r="35" spans="1:166">
      <c r="A35" s="136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</row>
    <row r="36" spans="1:166">
      <c r="A36" s="137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</row>
    <row r="37" spans="1:166">
      <c r="A37" s="138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</row>
    <row r="38" spans="1:166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</row>
    <row r="39" spans="1:166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</row>
    <row r="40" spans="1:166" ht="12" customHeight="1">
      <c r="A40" s="139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</row>
    <row r="41" spans="1:166">
      <c r="A41" s="140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</row>
    <row r="42" spans="1:166">
      <c r="A42" s="141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</row>
    <row r="43" spans="1:166" ht="12" customHeight="1">
      <c r="A43" s="135" t="s">
        <v>35</v>
      </c>
      <c r="B43" s="135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</row>
    <row r="44" spans="1:166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6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6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6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6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R1"/>
    <mergeCell ref="A4:B4"/>
    <mergeCell ref="A5:B5"/>
    <mergeCell ref="A6:B6"/>
    <mergeCell ref="A7:B7"/>
    <mergeCell ref="A2:FJ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M43"/>
  <sheetViews>
    <sheetView tabSelected="1" workbookViewId="0">
      <selection activeCell="P3" sqref="P3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0.25" bestFit="1" customWidth="1"/>
  </cols>
  <sheetData>
    <row r="2" spans="1:169" ht="18.7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</row>
    <row r="3" spans="1:169">
      <c r="A3" s="8" t="s">
        <v>39</v>
      </c>
      <c r="B3" s="8"/>
    </row>
    <row r="4" spans="1:169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69">
      <c r="A5" s="90" t="s">
        <v>16</v>
      </c>
      <c r="B5" s="9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14934.261799999998</v>
      </c>
    </row>
    <row r="6" spans="1:169">
      <c r="A6" s="90" t="s">
        <v>17</v>
      </c>
      <c r="B6" s="9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555.20460000000003</v>
      </c>
    </row>
    <row r="7" spans="1:169">
      <c r="A7" s="90" t="s">
        <v>18</v>
      </c>
      <c r="B7" s="9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14379.057199999999</v>
      </c>
    </row>
    <row r="8" spans="1:169">
      <c r="A8" s="90" t="s">
        <v>19</v>
      </c>
      <c r="B8" s="9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12983.481399999999</v>
      </c>
    </row>
    <row r="9" spans="1:169">
      <c r="A9" s="92" t="s">
        <v>20</v>
      </c>
      <c r="B9" s="9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11614.2824</v>
      </c>
    </row>
    <row r="10" spans="1:169">
      <c r="A10" s="92" t="s">
        <v>21</v>
      </c>
      <c r="B10" s="9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1033.7817</v>
      </c>
    </row>
    <row r="11" spans="1:169">
      <c r="A11" s="93" t="s">
        <v>22</v>
      </c>
      <c r="B11" s="9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335.41730000000001</v>
      </c>
    </row>
    <row r="12" spans="1:169">
      <c r="A12" s="94" t="s">
        <v>23</v>
      </c>
      <c r="B12" s="94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1395.5758000000001</v>
      </c>
    </row>
    <row r="13" spans="1:169">
      <c r="A13" s="95" t="s">
        <v>24</v>
      </c>
      <c r="B13" s="95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461.34770000000003</v>
      </c>
    </row>
    <row r="14" spans="1:169">
      <c r="A14" s="95" t="s">
        <v>25</v>
      </c>
      <c r="B14" s="95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807.67510000000004</v>
      </c>
    </row>
    <row r="15" spans="1:169">
      <c r="A15" s="96" t="s">
        <v>26</v>
      </c>
      <c r="B15" s="96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15168.0833</v>
      </c>
    </row>
    <row r="16" spans="1:169">
      <c r="A16" s="96" t="s">
        <v>17</v>
      </c>
      <c r="B16" s="96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751.10440000000006</v>
      </c>
    </row>
    <row r="17" spans="1:16">
      <c r="A17" s="96" t="s">
        <v>18</v>
      </c>
      <c r="B17" s="96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14416.9789</v>
      </c>
    </row>
    <row r="18" spans="1:16">
      <c r="A18" s="94" t="s">
        <v>19</v>
      </c>
      <c r="B18" s="94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12262.742</v>
      </c>
    </row>
    <row r="19" spans="1:16">
      <c r="A19" s="95" t="s">
        <v>20</v>
      </c>
      <c r="B19" s="95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9836.4297999999999</v>
      </c>
    </row>
    <row r="20" spans="1:16">
      <c r="A20" s="95" t="s">
        <v>21</v>
      </c>
      <c r="B20" s="95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1769.4048</v>
      </c>
    </row>
    <row r="21" spans="1:16">
      <c r="A21" s="95" t="s">
        <v>22</v>
      </c>
      <c r="B21" s="95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656.90739999999994</v>
      </c>
    </row>
    <row r="22" spans="1:16">
      <c r="A22" s="97" t="s">
        <v>23</v>
      </c>
      <c r="B22" s="97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2154.2368999999999</v>
      </c>
    </row>
    <row r="23" spans="1:16">
      <c r="A23" s="98" t="s">
        <v>24</v>
      </c>
      <c r="B23" s="98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642.95349999999996</v>
      </c>
    </row>
    <row r="24" spans="1:16">
      <c r="A24" s="98" t="s">
        <v>25</v>
      </c>
      <c r="B24" s="98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994.16269999999997</v>
      </c>
    </row>
    <row r="25" spans="1:16">
      <c r="A25" s="99" t="s">
        <v>27</v>
      </c>
      <c r="B25" s="99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-233.82150000000024</v>
      </c>
    </row>
    <row r="26" spans="1:16">
      <c r="A26" s="99" t="s">
        <v>17</v>
      </c>
      <c r="B26" s="99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-195.8998</v>
      </c>
    </row>
    <row r="27" spans="1:16">
      <c r="A27" s="99" t="s">
        <v>18</v>
      </c>
      <c r="B27" s="99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-37.921700000000556</v>
      </c>
    </row>
    <row r="28" spans="1:16">
      <c r="A28" s="100" t="s">
        <v>19</v>
      </c>
      <c r="B28" s="100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720.7393999999997</v>
      </c>
    </row>
    <row r="29" spans="1:16">
      <c r="A29" s="101" t="s">
        <v>20</v>
      </c>
      <c r="B29" s="101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1777.8525999999999</v>
      </c>
    </row>
    <row r="30" spans="1:16">
      <c r="A30" s="101" t="s">
        <v>21</v>
      </c>
      <c r="B30" s="101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-735.62309999999991</v>
      </c>
    </row>
    <row r="31" spans="1:16">
      <c r="A31" s="101" t="s">
        <v>22</v>
      </c>
      <c r="B31" s="101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-321.49010000000004</v>
      </c>
    </row>
    <row r="32" spans="1:16">
      <c r="A32" s="102" t="s">
        <v>23</v>
      </c>
      <c r="B32" s="102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-758.66110000000015</v>
      </c>
    </row>
    <row r="33" spans="1:16">
      <c r="A33" s="103" t="s">
        <v>24</v>
      </c>
      <c r="B33" s="103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-181.60580000000002</v>
      </c>
    </row>
    <row r="34" spans="1:16">
      <c r="A34" s="103" t="s">
        <v>25</v>
      </c>
      <c r="B34" s="103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-186.48760000000004</v>
      </c>
    </row>
    <row r="35" spans="1:16">
      <c r="A35" s="105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2698.0527000000006</v>
      </c>
    </row>
    <row r="36" spans="1:16">
      <c r="A36" s="105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1055.8067999999998</v>
      </c>
    </row>
    <row r="37" spans="1:16">
      <c r="A37" s="105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1642.2459000000003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-73.689000000000007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-141.20510000000002</v>
      </c>
    </row>
    <row r="40" spans="1:16">
      <c r="A40" s="104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88">
        <v>1587.8531</v>
      </c>
    </row>
    <row r="41" spans="1:16">
      <c r="A41" s="104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88">
        <v>1012.9063</v>
      </c>
    </row>
    <row r="42" spans="1:16">
      <c r="A42" s="104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88">
        <v>574.94680000000005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88">
        <v>92.260099999999994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U78"/>
  <sheetViews>
    <sheetView zoomScale="85" zoomScaleNormal="85" workbookViewId="0">
      <pane xSplit="2" ySplit="4" topLeftCell="EP5" activePane="bottomRight" state="frozen"/>
      <selection pane="topRight"/>
      <selection pane="bottomLeft"/>
      <selection pane="bottomRight" activeCell="CD4" sqref="CD4:FJ4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6" width="11" style="6" customWidth="1"/>
    <col min="167" max="16317" width="9" style="6"/>
    <col min="16350" max="16384" width="9" style="6"/>
  </cols>
  <sheetData>
    <row r="1" spans="1:166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6" s="1" customFormat="1" ht="18.7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</row>
    <row r="3" spans="1:166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6" s="5" customFormat="1" ht="12">
      <c r="A4" s="89" t="s">
        <v>2</v>
      </c>
      <c r="B4" s="89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</row>
    <row r="5" spans="1:166" s="1" customFormat="1" ht="12">
      <c r="A5" s="90" t="s">
        <v>16</v>
      </c>
      <c r="B5" s="90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  <c r="FJ5" s="79">
        <v>1932.9038</v>
      </c>
    </row>
    <row r="6" spans="1:166" s="1" customFormat="1" ht="12">
      <c r="A6" s="90" t="s">
        <v>17</v>
      </c>
      <c r="B6" s="90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  <c r="FJ6" s="79">
        <v>35.224499999999999</v>
      </c>
    </row>
    <row r="7" spans="1:166" s="1" customFormat="1" ht="12">
      <c r="A7" s="90" t="s">
        <v>18</v>
      </c>
      <c r="B7" s="90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  <c r="FJ7" s="79">
        <v>1897.6793</v>
      </c>
    </row>
    <row r="8" spans="1:166" s="1" customFormat="1" ht="12">
      <c r="A8" s="90" t="s">
        <v>19</v>
      </c>
      <c r="B8" s="90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  <c r="FJ8" s="79">
        <v>1736.5888</v>
      </c>
    </row>
    <row r="9" spans="1:166" s="1" customFormat="1" ht="12">
      <c r="A9" s="92" t="s">
        <v>20</v>
      </c>
      <c r="B9" s="92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  <c r="FJ9" s="79">
        <v>1577.4862000000001</v>
      </c>
    </row>
    <row r="10" spans="1:166" s="1" customFormat="1" ht="12">
      <c r="A10" s="92" t="s">
        <v>21</v>
      </c>
      <c r="B10" s="92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  <c r="FJ10" s="79">
        <v>112.1178</v>
      </c>
    </row>
    <row r="11" spans="1:166" s="2" customFormat="1" ht="12">
      <c r="A11" s="93" t="s">
        <v>22</v>
      </c>
      <c r="B11" s="93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  <c r="FJ11" s="79">
        <v>46.9848</v>
      </c>
    </row>
    <row r="12" spans="1:166" s="2" customFormat="1" ht="12">
      <c r="A12" s="94" t="s">
        <v>23</v>
      </c>
      <c r="B12" s="94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  <c r="FJ12" s="79">
        <v>161.09049999999999</v>
      </c>
    </row>
    <row r="13" spans="1:166" s="2" customFormat="1" ht="12">
      <c r="A13" s="95" t="s">
        <v>24</v>
      </c>
      <c r="B13" s="95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  <c r="FJ13" s="79">
        <v>45.792999999999999</v>
      </c>
    </row>
    <row r="14" spans="1:166" s="2" customFormat="1" ht="12">
      <c r="A14" s="95" t="s">
        <v>25</v>
      </c>
      <c r="B14" s="95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  <c r="FJ14" s="79">
        <v>99.848100000000002</v>
      </c>
    </row>
    <row r="15" spans="1:166" s="2" customFormat="1" ht="12">
      <c r="A15" s="96" t="s">
        <v>26</v>
      </c>
      <c r="B15" s="96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  <c r="FJ15" s="79">
        <v>2036.1437000000001</v>
      </c>
    </row>
    <row r="16" spans="1:166" s="2" customFormat="1" ht="12">
      <c r="A16" s="96" t="s">
        <v>17</v>
      </c>
      <c r="B16" s="96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  <c r="FJ16" s="79">
        <v>77.320499999999996</v>
      </c>
    </row>
    <row r="17" spans="1:166" s="2" customFormat="1" ht="12">
      <c r="A17" s="96" t="s">
        <v>18</v>
      </c>
      <c r="B17" s="96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  <c r="FJ17" s="79">
        <v>1958.8232</v>
      </c>
    </row>
    <row r="18" spans="1:166" s="2" customFormat="1" ht="12">
      <c r="A18" s="94" t="s">
        <v>19</v>
      </c>
      <c r="B18" s="94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  <c r="FJ18" s="79">
        <v>1666.1398999999999</v>
      </c>
    </row>
    <row r="19" spans="1:166" s="2" customFormat="1" ht="12">
      <c r="A19" s="95" t="s">
        <v>20</v>
      </c>
      <c r="B19" s="95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  <c r="FJ19" s="79">
        <v>1321.1234999999999</v>
      </c>
    </row>
    <row r="20" spans="1:166" s="2" customFormat="1" ht="12">
      <c r="A20" s="95" t="s">
        <v>21</v>
      </c>
      <c r="B20" s="95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  <c r="FJ20" s="79">
        <v>248.14099999999999</v>
      </c>
    </row>
    <row r="21" spans="1:166" s="2" customFormat="1" ht="12">
      <c r="A21" s="95" t="s">
        <v>22</v>
      </c>
      <c r="B21" s="95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  <c r="FJ21" s="79">
        <v>96.875399999999999</v>
      </c>
    </row>
    <row r="22" spans="1:166" s="1" customFormat="1" ht="12">
      <c r="A22" s="97" t="s">
        <v>23</v>
      </c>
      <c r="B22" s="97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  <c r="FJ22" s="79">
        <v>292.68329999999997</v>
      </c>
    </row>
    <row r="23" spans="1:166" s="1" customFormat="1" ht="12">
      <c r="A23" s="98" t="s">
        <v>24</v>
      </c>
      <c r="B23" s="98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  <c r="FJ23" s="79">
        <v>84.812100000000001</v>
      </c>
    </row>
    <row r="24" spans="1:166">
      <c r="A24" s="98" t="s">
        <v>25</v>
      </c>
      <c r="B24" s="98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  <c r="FJ24" s="79">
        <v>158.5702</v>
      </c>
    </row>
    <row r="25" spans="1:166" s="3" customFormat="1" ht="12">
      <c r="A25" s="99" t="s">
        <v>27</v>
      </c>
      <c r="B25" s="99"/>
      <c r="C25" s="79">
        <f t="shared" ref="C25:N25" si="0">C5-C15</f>
        <v>368.08889999999997</v>
      </c>
      <c r="D25" s="79">
        <f t="shared" si="0"/>
        <v>199.68079999999998</v>
      </c>
      <c r="E25" s="79">
        <f t="shared" si="0"/>
        <v>288.63800000000015</v>
      </c>
      <c r="F25" s="79">
        <f t="shared" si="0"/>
        <v>412.45650000000012</v>
      </c>
      <c r="G25" s="79">
        <f t="shared" si="0"/>
        <v>177.97109999999998</v>
      </c>
      <c r="H25" s="79">
        <f t="shared" si="0"/>
        <v>129.90130000000011</v>
      </c>
      <c r="I25" s="79">
        <f t="shared" si="0"/>
        <v>217.16070000000002</v>
      </c>
      <c r="J25" s="79">
        <f t="shared" si="0"/>
        <v>311.52429999999993</v>
      </c>
      <c r="K25" s="79">
        <f t="shared" si="0"/>
        <v>375.39830000000006</v>
      </c>
      <c r="L25" s="79">
        <f t="shared" si="0"/>
        <v>582.98129999999992</v>
      </c>
      <c r="M25" s="79">
        <f t="shared" si="0"/>
        <v>439.27520000000004</v>
      </c>
      <c r="N25" s="79">
        <f t="shared" si="0"/>
        <v>526.1046</v>
      </c>
      <c r="O25" s="79">
        <f t="shared" ref="O25:Z25" si="1">O5-O15</f>
        <v>635.89959999999985</v>
      </c>
      <c r="P25" s="79">
        <f t="shared" si="1"/>
        <v>251.65309999999999</v>
      </c>
      <c r="Q25" s="79">
        <f t="shared" si="1"/>
        <v>400.27209999999991</v>
      </c>
      <c r="R25" s="79">
        <f t="shared" si="1"/>
        <v>489.2527</v>
      </c>
      <c r="S25" s="79">
        <f t="shared" si="1"/>
        <v>602.88400000000013</v>
      </c>
      <c r="T25" s="79">
        <f t="shared" si="1"/>
        <v>418.51620000000003</v>
      </c>
      <c r="U25" s="79">
        <f t="shared" si="1"/>
        <v>401.47989999999993</v>
      </c>
      <c r="V25" s="79">
        <f t="shared" si="1"/>
        <v>341.38409999999999</v>
      </c>
      <c r="W25" s="79">
        <f t="shared" si="1"/>
        <v>163.88869999999997</v>
      </c>
      <c r="X25" s="79">
        <f t="shared" si="1"/>
        <v>25.855099999999993</v>
      </c>
      <c r="Y25" s="79">
        <f t="shared" si="1"/>
        <v>-1.9247000000000298</v>
      </c>
      <c r="Z25" s="79">
        <f t="shared" si="1"/>
        <v>15.349299999999857</v>
      </c>
      <c r="AA25" s="79">
        <f t="shared" ref="AA25:AL25" si="2">AA5-AA15</f>
        <v>189.36750000000006</v>
      </c>
      <c r="AB25" s="79">
        <f t="shared" si="2"/>
        <v>48.129400000000032</v>
      </c>
      <c r="AC25" s="79">
        <f t="shared" si="2"/>
        <v>13.792999999999893</v>
      </c>
      <c r="AD25" s="79">
        <f t="shared" si="2"/>
        <v>-67.73259999999982</v>
      </c>
      <c r="AE25" s="79">
        <f t="shared" si="2"/>
        <v>46.444899999999961</v>
      </c>
      <c r="AF25" s="79">
        <f t="shared" si="2"/>
        <v>-101.17499999999995</v>
      </c>
      <c r="AG25" s="79">
        <f t="shared" si="2"/>
        <v>27.374199999999973</v>
      </c>
      <c r="AH25" s="79">
        <f t="shared" si="2"/>
        <v>-70.695899999999938</v>
      </c>
      <c r="AI25" s="79">
        <f t="shared" si="2"/>
        <v>65.464000000000169</v>
      </c>
      <c r="AJ25" s="79">
        <f t="shared" si="2"/>
        <v>24.623800000000074</v>
      </c>
      <c r="AK25" s="79">
        <f t="shared" si="2"/>
        <v>180.06729999999993</v>
      </c>
      <c r="AL25" s="79">
        <f t="shared" si="2"/>
        <v>508.7965999999999</v>
      </c>
      <c r="AM25" s="79">
        <f t="shared" ref="AM25:AX25" si="3">AM5-AM15</f>
        <v>379.85889999999995</v>
      </c>
      <c r="AN25" s="79">
        <f t="shared" si="3"/>
        <v>232.02019999999993</v>
      </c>
      <c r="AO25" s="79">
        <f t="shared" si="3"/>
        <v>403.88379999999984</v>
      </c>
      <c r="AP25" s="79">
        <f t="shared" si="3"/>
        <v>268.12249999999995</v>
      </c>
      <c r="AQ25" s="79">
        <f t="shared" si="3"/>
        <v>103.84310000000005</v>
      </c>
      <c r="AR25" s="79">
        <f t="shared" si="3"/>
        <v>-4.0766000000000986</v>
      </c>
      <c r="AS25" s="79">
        <f t="shared" si="3"/>
        <v>-68.653200000000197</v>
      </c>
      <c r="AT25" s="79">
        <f t="shared" si="3"/>
        <v>83.310500000000047</v>
      </c>
      <c r="AU25" s="79">
        <f t="shared" si="3"/>
        <v>268.08960000000002</v>
      </c>
      <c r="AV25" s="79">
        <f t="shared" si="3"/>
        <v>359.3771999999999</v>
      </c>
      <c r="AW25" s="79">
        <f t="shared" si="3"/>
        <v>366.45000000000005</v>
      </c>
      <c r="AX25" s="79">
        <f t="shared" si="3"/>
        <v>310.22209999999995</v>
      </c>
      <c r="AY25" s="79">
        <f t="shared" ref="AY25:BJ25" si="4">AY5-AY15</f>
        <v>733.15020000000004</v>
      </c>
      <c r="AZ25" s="79">
        <f t="shared" si="4"/>
        <v>457.47779999999989</v>
      </c>
      <c r="BA25" s="79">
        <f t="shared" si="4"/>
        <v>401.74090000000001</v>
      </c>
      <c r="BB25" s="79">
        <f t="shared" si="4"/>
        <v>97.050099999999929</v>
      </c>
      <c r="BC25" s="79">
        <f t="shared" si="4"/>
        <v>39.119799999999941</v>
      </c>
      <c r="BD25" s="79">
        <f t="shared" si="4"/>
        <v>154.07129999999984</v>
      </c>
      <c r="BE25" s="79">
        <f t="shared" si="4"/>
        <v>11.857999999999947</v>
      </c>
      <c r="BF25" s="79">
        <f t="shared" si="4"/>
        <v>-8.2033000000001266</v>
      </c>
      <c r="BG25" s="79">
        <f t="shared" si="4"/>
        <v>-163.4224999999999</v>
      </c>
      <c r="BH25" s="79">
        <f t="shared" si="4"/>
        <v>-272.36869999999999</v>
      </c>
      <c r="BI25" s="79">
        <f t="shared" si="4"/>
        <v>-99.307499999999891</v>
      </c>
      <c r="BJ25" s="79">
        <f t="shared" si="4"/>
        <v>-93.320600000000013</v>
      </c>
      <c r="BK25" s="79">
        <f t="shared" ref="BK25:BW25" si="5">BK5-BK15</f>
        <v>-82.264799999999923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-173.1878999999999</v>
      </c>
      <c r="BO25" s="79">
        <f t="shared" si="5"/>
        <v>12.811500000000024</v>
      </c>
      <c r="BP25" s="79">
        <f t="shared" si="5"/>
        <v>21.083299999999781</v>
      </c>
      <c r="BQ25" s="79">
        <f t="shared" si="5"/>
        <v>-434.0922999999998</v>
      </c>
      <c r="BR25" s="79">
        <f t="shared" si="5"/>
        <v>-435.35539999999992</v>
      </c>
      <c r="BS25" s="79">
        <f t="shared" si="5"/>
        <v>-1091.6026999999997</v>
      </c>
      <c r="BT25" s="79">
        <f t="shared" si="5"/>
        <v>-201.43790000000013</v>
      </c>
      <c r="BU25" s="79">
        <f t="shared" si="5"/>
        <v>-548.19360000000006</v>
      </c>
      <c r="BV25" s="79">
        <f t="shared" si="5"/>
        <v>-894.16000000000008</v>
      </c>
      <c r="BW25" s="79">
        <f t="shared" si="5"/>
        <v>-544.41550000000007</v>
      </c>
      <c r="BX25" s="79">
        <f t="shared" ref="BX25:CI25" si="6">BX5-BX15</f>
        <v>-339.39329999999995</v>
      </c>
      <c r="BY25" s="79">
        <f t="shared" si="6"/>
        <v>-363.90100000000007</v>
      </c>
      <c r="BZ25" s="79">
        <f t="shared" si="6"/>
        <v>-236.91139999999996</v>
      </c>
      <c r="CA25" s="79">
        <f t="shared" si="6"/>
        <v>-125.09159999999997</v>
      </c>
      <c r="CB25" s="79">
        <f t="shared" si="6"/>
        <v>-128.43059999999991</v>
      </c>
      <c r="CC25" s="79">
        <f t="shared" si="6"/>
        <v>-316.58960000000002</v>
      </c>
      <c r="CD25" s="79">
        <f t="shared" si="6"/>
        <v>-95.320799999999963</v>
      </c>
      <c r="CE25" s="79">
        <f t="shared" si="6"/>
        <v>-284.38470000000007</v>
      </c>
      <c r="CF25" s="79">
        <f t="shared" si="6"/>
        <v>-145.89700000000016</v>
      </c>
      <c r="CG25" s="79">
        <f t="shared" si="6"/>
        <v>-334.04430000000002</v>
      </c>
      <c r="CH25" s="79">
        <f t="shared" si="6"/>
        <v>-463.01890000000003</v>
      </c>
      <c r="CI25" s="79">
        <f t="shared" si="6"/>
        <v>-191.7476999999999</v>
      </c>
      <c r="CJ25" s="79">
        <f t="shared" ref="CJ25:CU25" si="7">CJ5-CJ15</f>
        <v>-100.98410000000013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-171.08670000000006</v>
      </c>
      <c r="CN25" s="79">
        <f t="shared" si="7"/>
        <v>-209.44929999999999</v>
      </c>
      <c r="CO25" s="79">
        <f t="shared" si="7"/>
        <v>-155.03470000000016</v>
      </c>
      <c r="CP25" s="79">
        <f t="shared" si="7"/>
        <v>-38.326000000000022</v>
      </c>
      <c r="CQ25" s="79">
        <f t="shared" si="7"/>
        <v>2.9393999999999778</v>
      </c>
      <c r="CR25" s="79">
        <f t="shared" si="7"/>
        <v>27.693700000000035</v>
      </c>
      <c r="CS25" s="79">
        <f t="shared" si="7"/>
        <v>-75.149800000000141</v>
      </c>
      <c r="CT25" s="79">
        <f t="shared" si="7"/>
        <v>59.840599999999995</v>
      </c>
      <c r="CU25" s="79">
        <f t="shared" si="7"/>
        <v>-8.7521999999999025</v>
      </c>
      <c r="CV25" s="79">
        <f t="shared" ref="CV25:DG25" si="8">CV5-CV15</f>
        <v>-82.19360000000006</v>
      </c>
      <c r="CW25" s="79">
        <f t="shared" si="8"/>
        <v>-91.678300000000036</v>
      </c>
      <c r="CX25" s="79">
        <f t="shared" si="8"/>
        <v>106.30150000000003</v>
      </c>
      <c r="CY25" s="79">
        <f t="shared" si="8"/>
        <v>193.62930000000006</v>
      </c>
      <c r="CZ25" s="79">
        <f t="shared" si="8"/>
        <v>20.361499999999978</v>
      </c>
      <c r="DA25" s="79">
        <f t="shared" si="8"/>
        <v>-93.941100000000006</v>
      </c>
      <c r="DB25" s="79">
        <f t="shared" si="8"/>
        <v>-148.60170000000016</v>
      </c>
      <c r="DC25" s="79">
        <f t="shared" si="8"/>
        <v>-175.64679999999998</v>
      </c>
      <c r="DD25" s="79">
        <f t="shared" si="8"/>
        <v>-29.276100000000042</v>
      </c>
      <c r="DE25" s="79">
        <f t="shared" si="8"/>
        <v>-178.91869999999994</v>
      </c>
      <c r="DF25" s="79">
        <f t="shared" si="8"/>
        <v>-70.867299999999886</v>
      </c>
      <c r="DG25" s="79">
        <f t="shared" si="8"/>
        <v>120.53829999999994</v>
      </c>
      <c r="DH25" s="79">
        <f t="shared" ref="DH25:DS25" si="9">DH5-DH15</f>
        <v>-150.4357</v>
      </c>
      <c r="DI25" s="79">
        <f t="shared" si="9"/>
        <v>-61.428900000000112</v>
      </c>
      <c r="DJ25" s="79">
        <f t="shared" si="9"/>
        <v>-109.79639999999995</v>
      </c>
      <c r="DK25" s="79">
        <f t="shared" si="9"/>
        <v>61.956199999999853</v>
      </c>
      <c r="DL25" s="79">
        <f t="shared" si="9"/>
        <v>-193.01430000000005</v>
      </c>
      <c r="DM25" s="79">
        <f t="shared" si="9"/>
        <v>-61.466800000000148</v>
      </c>
      <c r="DN25" s="79">
        <f t="shared" si="9"/>
        <v>-53.832900000000109</v>
      </c>
      <c r="DO25" s="79">
        <f t="shared" si="9"/>
        <v>-34.374399999999923</v>
      </c>
      <c r="DP25" s="79">
        <f t="shared" si="9"/>
        <v>-43.988099999999804</v>
      </c>
      <c r="DQ25" s="79">
        <f t="shared" si="9"/>
        <v>-56.413000000000011</v>
      </c>
      <c r="DR25" s="79">
        <f t="shared" si="9"/>
        <v>22.199599999999919</v>
      </c>
      <c r="DS25" s="81">
        <f t="shared" si="9"/>
        <v>63.848599999999806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148.11810000000014</v>
      </c>
      <c r="DW25" s="81">
        <f t="shared" si="10"/>
        <v>238.45889999999986</v>
      </c>
      <c r="DX25" s="81">
        <f t="shared" si="10"/>
        <v>8.5374999999999091</v>
      </c>
      <c r="DY25" s="81">
        <f t="shared" si="10"/>
        <v>-25.263599999999997</v>
      </c>
      <c r="DZ25" s="81">
        <f t="shared" si="10"/>
        <v>-38.276200000000017</v>
      </c>
      <c r="EA25" s="81">
        <f t="shared" si="10"/>
        <v>39.517799999999852</v>
      </c>
      <c r="EB25" s="81">
        <f t="shared" si="10"/>
        <v>129.8125</v>
      </c>
      <c r="EC25" s="81">
        <f t="shared" si="10"/>
        <v>29.84069999999997</v>
      </c>
      <c r="ED25" s="81">
        <f t="shared" si="10"/>
        <v>666.06900000000019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196.9498000000001</v>
      </c>
      <c r="EH25" s="81">
        <f t="shared" si="10"/>
        <v>22.256099999999833</v>
      </c>
      <c r="EI25" s="81">
        <f t="shared" si="10"/>
        <v>230.36400000000003</v>
      </c>
      <c r="EJ25" s="81">
        <f t="shared" si="10"/>
        <v>220.55139999999983</v>
      </c>
      <c r="EK25" s="81">
        <f t="shared" si="10"/>
        <v>95.573799999999892</v>
      </c>
      <c r="EL25" s="81">
        <f t="shared" si="10"/>
        <v>136.46329999999989</v>
      </c>
      <c r="EM25" s="81">
        <f t="shared" si="10"/>
        <v>208.98880000000008</v>
      </c>
      <c r="EN25" s="81">
        <f t="shared" si="10"/>
        <v>165.42360000000008</v>
      </c>
      <c r="EO25" s="81">
        <f t="shared" si="10"/>
        <v>251.54330000000027</v>
      </c>
      <c r="EP25" s="81">
        <f t="shared" si="10"/>
        <v>459.75420000000031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  <c r="FJ25" s="79">
        <v>-103.23990000000003</v>
      </c>
    </row>
    <row r="26" spans="1:166" s="3" customFormat="1" ht="12">
      <c r="A26" s="99" t="s">
        <v>17</v>
      </c>
      <c r="B26" s="99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-18.292900000000003</v>
      </c>
      <c r="F26" s="79">
        <f t="shared" si="11"/>
        <v>48.259</v>
      </c>
      <c r="G26" s="79">
        <f t="shared" si="11"/>
        <v>17.0076</v>
      </c>
      <c r="H26" s="79">
        <f t="shared" si="11"/>
        <v>-9.9378000000000029</v>
      </c>
      <c r="I26" s="79">
        <f t="shared" si="11"/>
        <v>-48.312200000000004</v>
      </c>
      <c r="J26" s="79">
        <f t="shared" si="11"/>
        <v>20.734700000000004</v>
      </c>
      <c r="K26" s="79">
        <f t="shared" si="11"/>
        <v>91.832499999999996</v>
      </c>
      <c r="L26" s="79">
        <f t="shared" si="11"/>
        <v>6.9604999999999961</v>
      </c>
      <c r="M26" s="79">
        <f t="shared" si="11"/>
        <v>-13.7986</v>
      </c>
      <c r="N26" s="79">
        <f t="shared" si="11"/>
        <v>10.680099999999996</v>
      </c>
      <c r="O26" s="79">
        <f t="shared" ref="O26:Z26" si="12">O6-O16</f>
        <v>-47.971600000000009</v>
      </c>
      <c r="P26" s="79">
        <f t="shared" si="12"/>
        <v>3.0080999999999989</v>
      </c>
      <c r="Q26" s="79">
        <f t="shared" si="12"/>
        <v>-8.7586000000000013</v>
      </c>
      <c r="R26" s="79">
        <f t="shared" si="12"/>
        <v>42.671299999999995</v>
      </c>
      <c r="S26" s="79">
        <f t="shared" si="12"/>
        <v>84.086399999999998</v>
      </c>
      <c r="T26" s="79">
        <f t="shared" si="12"/>
        <v>-11.941900000000004</v>
      </c>
      <c r="U26" s="79">
        <f t="shared" si="12"/>
        <v>-30.544299999999993</v>
      </c>
      <c r="V26" s="79">
        <f t="shared" si="12"/>
        <v>-36.892000000000003</v>
      </c>
      <c r="W26" s="79">
        <f t="shared" si="12"/>
        <v>-95.772600000000011</v>
      </c>
      <c r="X26" s="79">
        <f t="shared" si="12"/>
        <v>-5.9054999999999893</v>
      </c>
      <c r="Y26" s="79">
        <f t="shared" si="12"/>
        <v>6.2015999999999991</v>
      </c>
      <c r="Z26" s="79">
        <f t="shared" si="12"/>
        <v>168.1712</v>
      </c>
      <c r="AA26" s="79">
        <f t="shared" ref="AA26:AL26" si="13">AA6-AA16</f>
        <v>-4.5602000000000018</v>
      </c>
      <c r="AB26" s="79">
        <f t="shared" si="13"/>
        <v>4.2236999999999938</v>
      </c>
      <c r="AC26" s="79">
        <f t="shared" si="13"/>
        <v>-64.648500000000013</v>
      </c>
      <c r="AD26" s="79">
        <f t="shared" si="13"/>
        <v>-30.303799999999995</v>
      </c>
      <c r="AE26" s="79">
        <f t="shared" si="13"/>
        <v>-4.9952000000000041</v>
      </c>
      <c r="AF26" s="79">
        <f t="shared" si="13"/>
        <v>-65.907499999999999</v>
      </c>
      <c r="AG26" s="79">
        <f t="shared" si="13"/>
        <v>22.602899999999998</v>
      </c>
      <c r="AH26" s="79">
        <f t="shared" si="13"/>
        <v>-7.307699999999997</v>
      </c>
      <c r="AI26" s="79">
        <f t="shared" si="13"/>
        <v>2.1263000000000005</v>
      </c>
      <c r="AJ26" s="79">
        <f t="shared" si="13"/>
        <v>-52.957399999999993</v>
      </c>
      <c r="AK26" s="79">
        <f t="shared" si="13"/>
        <v>-5.1203999999999965</v>
      </c>
      <c r="AL26" s="79">
        <f t="shared" si="13"/>
        <v>-34.284499999999994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-41.697099999999992</v>
      </c>
      <c r="AP26" s="79">
        <f t="shared" si="14"/>
        <v>-74.993599999999986</v>
      </c>
      <c r="AQ26" s="79">
        <f t="shared" si="14"/>
        <v>-67.97290000000001</v>
      </c>
      <c r="AR26" s="79">
        <f t="shared" si="14"/>
        <v>-84.657399999999996</v>
      </c>
      <c r="AS26" s="79">
        <f t="shared" si="14"/>
        <v>-94.399299999999982</v>
      </c>
      <c r="AT26" s="79">
        <f t="shared" si="14"/>
        <v>-10.752700000000004</v>
      </c>
      <c r="AU26" s="79">
        <f t="shared" si="14"/>
        <v>-49.373299999999993</v>
      </c>
      <c r="AV26" s="79">
        <f t="shared" si="14"/>
        <v>-32.671400000000006</v>
      </c>
      <c r="AW26" s="79">
        <f t="shared" si="14"/>
        <v>-85.034599999999998</v>
      </c>
      <c r="AX26" s="79">
        <f t="shared" si="14"/>
        <v>-17.650100000000002</v>
      </c>
      <c r="AY26" s="79">
        <f t="shared" ref="AY26:BJ26" si="15">AY6-AY16</f>
        <v>-29.952800000000003</v>
      </c>
      <c r="AZ26" s="79">
        <f t="shared" si="15"/>
        <v>-1.3965999999999994</v>
      </c>
      <c r="BA26" s="79">
        <f t="shared" si="15"/>
        <v>-9.054399999999994</v>
      </c>
      <c r="BB26" s="79">
        <f t="shared" si="15"/>
        <v>17.562600000000003</v>
      </c>
      <c r="BC26" s="79">
        <f t="shared" si="15"/>
        <v>-28.315700000000003</v>
      </c>
      <c r="BD26" s="79">
        <f t="shared" si="15"/>
        <v>1.7117000000000004</v>
      </c>
      <c r="BE26" s="79">
        <f t="shared" si="15"/>
        <v>-89.054099999999991</v>
      </c>
      <c r="BF26" s="79">
        <f t="shared" si="15"/>
        <v>-41.267699999999991</v>
      </c>
      <c r="BG26" s="79">
        <f t="shared" si="15"/>
        <v>-85.015500000000003</v>
      </c>
      <c r="BH26" s="79">
        <f t="shared" si="15"/>
        <v>-34.360600000000005</v>
      </c>
      <c r="BI26" s="79">
        <f t="shared" si="15"/>
        <v>-27.704900000000002</v>
      </c>
      <c r="BJ26" s="79">
        <f t="shared" si="15"/>
        <v>20.882500000000007</v>
      </c>
      <c r="BK26" s="79">
        <f t="shared" ref="BK26:BV26" si="16">BK6-BK16</f>
        <v>34.210700000000003</v>
      </c>
      <c r="BL26" s="79">
        <f t="shared" si="16"/>
        <v>-71.994499999999988</v>
      </c>
      <c r="BM26" s="79">
        <f t="shared" si="16"/>
        <v>-81.169300000000007</v>
      </c>
      <c r="BN26" s="79">
        <f t="shared" si="16"/>
        <v>-22.986199999999997</v>
      </c>
      <c r="BO26" s="79">
        <f t="shared" si="16"/>
        <v>-27.291599999999995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99.271000000000015</v>
      </c>
      <c r="BU26" s="79">
        <f t="shared" si="16"/>
        <v>-114.3432</v>
      </c>
      <c r="BV26" s="79">
        <f t="shared" si="16"/>
        <v>-12.719999999999999</v>
      </c>
      <c r="BW26" s="79">
        <f t="shared" ref="BW26:CH26" si="17">BW6-BW16</f>
        <v>149.57160000000002</v>
      </c>
      <c r="BX26" s="79">
        <f t="shared" si="17"/>
        <v>10.506699999999995</v>
      </c>
      <c r="BY26" s="79">
        <f t="shared" si="17"/>
        <v>-27.768599999999992</v>
      </c>
      <c r="BZ26" s="79">
        <f t="shared" si="17"/>
        <v>-5.1880999999999915</v>
      </c>
      <c r="CA26" s="79">
        <f t="shared" si="17"/>
        <v>-21.457999999999998</v>
      </c>
      <c r="CB26" s="79">
        <f t="shared" si="17"/>
        <v>47.801899999999989</v>
      </c>
      <c r="CC26" s="79">
        <f t="shared" si="17"/>
        <v>-119.06720000000001</v>
      </c>
      <c r="CD26" s="79">
        <f t="shared" si="17"/>
        <v>-62.671199999999999</v>
      </c>
      <c r="CE26" s="79">
        <f t="shared" si="17"/>
        <v>-15.673000000000002</v>
      </c>
      <c r="CF26" s="79">
        <f t="shared" si="17"/>
        <v>-44.370899999999999</v>
      </c>
      <c r="CG26" s="79">
        <f t="shared" si="17"/>
        <v>-61.825399999999995</v>
      </c>
      <c r="CH26" s="79">
        <f t="shared" si="17"/>
        <v>-31.812400000000004</v>
      </c>
      <c r="CI26" s="79">
        <f t="shared" ref="CI26:CT26" si="18">CI6-CI16</f>
        <v>-35.466900000000003</v>
      </c>
      <c r="CJ26" s="79">
        <f t="shared" si="18"/>
        <v>-0.24839999999999662</v>
      </c>
      <c r="CK26" s="79">
        <f t="shared" si="18"/>
        <v>-45.884399999999999</v>
      </c>
      <c r="CL26" s="79">
        <f t="shared" si="18"/>
        <v>-20.991499999999988</v>
      </c>
      <c r="CM26" s="79">
        <f t="shared" si="18"/>
        <v>-47.287300000000009</v>
      </c>
      <c r="CN26" s="79">
        <f t="shared" si="18"/>
        <v>-73.687500000000014</v>
      </c>
      <c r="CO26" s="79">
        <f t="shared" si="18"/>
        <v>-91.760300000000015</v>
      </c>
      <c r="CP26" s="79">
        <f t="shared" si="18"/>
        <v>3.0782999999999987</v>
      </c>
      <c r="CQ26" s="79">
        <f t="shared" si="18"/>
        <v>-30.258700000000005</v>
      </c>
      <c r="CR26" s="79">
        <f t="shared" si="18"/>
        <v>-48.092700000000001</v>
      </c>
      <c r="CS26" s="79">
        <f t="shared" si="18"/>
        <v>-27.962899999999991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-66.374500000000012</v>
      </c>
      <c r="CW26" s="79">
        <f t="shared" si="19"/>
        <v>-65.565599999999989</v>
      </c>
      <c r="CX26" s="79">
        <f t="shared" si="19"/>
        <v>-40.458799999999997</v>
      </c>
      <c r="CY26" s="79">
        <f t="shared" si="19"/>
        <v>-31.087099999999992</v>
      </c>
      <c r="CZ26" s="79">
        <f t="shared" si="19"/>
        <v>-52.944200000000009</v>
      </c>
      <c r="DA26" s="79">
        <f t="shared" si="19"/>
        <v>-89.6601</v>
      </c>
      <c r="DB26" s="79">
        <f t="shared" si="19"/>
        <v>-56.088499999999996</v>
      </c>
      <c r="DC26" s="79">
        <f t="shared" si="19"/>
        <v>-14.554899999999989</v>
      </c>
      <c r="DD26" s="79">
        <f t="shared" si="19"/>
        <v>5.5076999999999856</v>
      </c>
      <c r="DE26" s="79">
        <f t="shared" si="19"/>
        <v>22.050300000000007</v>
      </c>
      <c r="DF26" s="79">
        <f t="shared" si="19"/>
        <v>10.411300000000011</v>
      </c>
      <c r="DG26" s="79">
        <f t="shared" ref="DG26:DG34" si="20">DG6-DG16</f>
        <v>-31.370100000000008</v>
      </c>
      <c r="DH26" s="79">
        <f t="shared" ref="DH26:DH34" si="21">DH6-DH16</f>
        <v>1.3629999999999995</v>
      </c>
      <c r="DI26" s="79">
        <f t="shared" ref="DI26:DI34" si="22">DI6-DI16</f>
        <v>-36.726700000000008</v>
      </c>
      <c r="DJ26" s="79">
        <f t="shared" ref="DJ26:DJ34" si="23">DJ6-DJ16</f>
        <v>-30.655499999999989</v>
      </c>
      <c r="DK26" s="79">
        <f t="shared" ref="DK26:DK34" si="24">DK6-DK16</f>
        <v>15.612899999999996</v>
      </c>
      <c r="DL26" s="79">
        <f t="shared" ref="DL26:DL34" si="25">DL6-DL16</f>
        <v>-2.0480000000000018</v>
      </c>
      <c r="DM26" s="79">
        <f t="shared" ref="DM26:DM34" si="26">DM6-DM16</f>
        <v>-20.342799999999997</v>
      </c>
      <c r="DN26" s="79">
        <f t="shared" ref="DN26:DN34" si="27">DN6-DN16</f>
        <v>-21.073900000000009</v>
      </c>
      <c r="DO26" s="79">
        <f t="shared" ref="DO26:DO34" si="28">DO6-DO16</f>
        <v>23.768699999999995</v>
      </c>
      <c r="DP26" s="79">
        <f t="shared" ref="DP26:DP34" si="29">DP6-DP16</f>
        <v>-1.6233000000000004</v>
      </c>
      <c r="DQ26" s="79">
        <f t="shared" ref="DQ26:DQ34" si="30">DQ6-DQ16</f>
        <v>-10.948099999999997</v>
      </c>
      <c r="DR26" s="79">
        <f t="shared" ref="DR26:DR34" si="31">DR6-DR16</f>
        <v>-14.191599999999994</v>
      </c>
      <c r="DS26" s="81">
        <f t="shared" ref="DS26:DS34" si="32">DS6-DS16</f>
        <v>-18.987600000000015</v>
      </c>
      <c r="DT26" s="81">
        <f t="shared" ref="DT26:DT34" si="33">DT6-DT16</f>
        <v>134.52920000000003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37.189899999999994</v>
      </c>
      <c r="DX26" s="81">
        <f t="shared" ref="DX26:DX34" si="37">DX6-DX16</f>
        <v>39.025399999999991</v>
      </c>
      <c r="DY26" s="81">
        <f t="shared" ref="DY26:DY34" si="38">DY6-DY16</f>
        <v>-57.379300000000001</v>
      </c>
      <c r="DZ26" s="81">
        <f t="shared" ref="DZ26:DZ34" si="39">DZ6-DZ16</f>
        <v>-14.155599999999993</v>
      </c>
      <c r="EA26" s="81">
        <f t="shared" ref="EA26:EA34" si="40">EA6-EA16</f>
        <v>-59.50930000000001</v>
      </c>
      <c r="EB26" s="81">
        <f t="shared" ref="EB26:EB34" si="41">EB6-EB16</f>
        <v>-21.368600000000001</v>
      </c>
      <c r="EC26" s="81">
        <f t="shared" ref="EC26:EC34" si="42">EC6-EC16</f>
        <v>-5.2749000000000024</v>
      </c>
      <c r="ED26" s="81">
        <f t="shared" ref="ED26:ED34" si="43">ED6-ED16</f>
        <v>13.882899999999992</v>
      </c>
      <c r="EE26" s="81">
        <f t="shared" ref="EE26:EE34" si="44">EE6-EE16</f>
        <v>1.0550000000000068</v>
      </c>
      <c r="EF26" s="81">
        <f t="shared" ref="EF26:EF34" si="45">EF6-EF16</f>
        <v>-55.324600000000004</v>
      </c>
      <c r="EG26" s="81">
        <f t="shared" ref="EG26:EG34" si="46">EG6-EG16</f>
        <v>-6.957499999999996</v>
      </c>
      <c r="EH26" s="81">
        <f t="shared" ref="EH26:EH34" si="47">EH6-EH16</f>
        <v>33.483499999999992</v>
      </c>
      <c r="EI26" s="81">
        <f t="shared" ref="EI26:EI34" si="48">EI6-EI16</f>
        <v>11.710799999999992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-17.342700000000008</v>
      </c>
      <c r="EO26" s="81">
        <f t="shared" ref="EO26:EO34" si="54">EO6-EO16</f>
        <v>-20.30919999999999</v>
      </c>
      <c r="EP26" s="81">
        <f t="shared" ref="EP26:EP34" si="55">EP6-EP16</f>
        <v>-56.892499999999984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  <c r="FJ26" s="79">
        <v>-42.095999999999997</v>
      </c>
    </row>
    <row r="27" spans="1:166" s="3" customFormat="1" ht="12">
      <c r="A27" s="99" t="s">
        <v>18</v>
      </c>
      <c r="B27" s="99"/>
      <c r="C27" s="79">
        <f t="shared" ref="C27:N27" si="56">C7-C17</f>
        <v>402.38499999999999</v>
      </c>
      <c r="D27" s="79">
        <f t="shared" si="56"/>
        <v>218.49380000000008</v>
      </c>
      <c r="E27" s="79">
        <f t="shared" si="56"/>
        <v>306.93090000000007</v>
      </c>
      <c r="F27" s="79">
        <f t="shared" si="56"/>
        <v>364.19749999999999</v>
      </c>
      <c r="G27" s="79">
        <f t="shared" si="56"/>
        <v>160.96350000000007</v>
      </c>
      <c r="H27" s="79">
        <f t="shared" si="56"/>
        <v>139.83910000000003</v>
      </c>
      <c r="I27" s="79">
        <f t="shared" si="56"/>
        <v>265.47289999999987</v>
      </c>
      <c r="J27" s="79">
        <f t="shared" si="56"/>
        <v>290.78960000000006</v>
      </c>
      <c r="K27" s="79">
        <f t="shared" si="56"/>
        <v>283.56579999999985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683.87119999999993</v>
      </c>
      <c r="P27" s="79">
        <f t="shared" si="57"/>
        <v>248.64499999999998</v>
      </c>
      <c r="Q27" s="79">
        <f t="shared" si="57"/>
        <v>409.03070000000002</v>
      </c>
      <c r="R27" s="79">
        <f t="shared" si="57"/>
        <v>446.58140000000003</v>
      </c>
      <c r="S27" s="79">
        <f t="shared" si="57"/>
        <v>518.79759999999987</v>
      </c>
      <c r="T27" s="79">
        <f t="shared" si="57"/>
        <v>430.45809999999994</v>
      </c>
      <c r="U27" s="79">
        <f t="shared" si="57"/>
        <v>432.02419999999995</v>
      </c>
      <c r="V27" s="79">
        <f t="shared" si="57"/>
        <v>378.27610000000004</v>
      </c>
      <c r="W27" s="79">
        <f t="shared" si="57"/>
        <v>259.66129999999998</v>
      </c>
      <c r="X27" s="79">
        <f t="shared" si="57"/>
        <v>31.76059999999984</v>
      </c>
      <c r="Y27" s="79">
        <f t="shared" si="57"/>
        <v>-8.126299999999901</v>
      </c>
      <c r="Z27" s="79">
        <f t="shared" si="57"/>
        <v>-152.82189999999991</v>
      </c>
      <c r="AA27" s="79">
        <f t="shared" ref="AA27:AL27" si="58">AA7-AA17</f>
        <v>193.92769999999996</v>
      </c>
      <c r="AB27" s="79">
        <f t="shared" si="58"/>
        <v>43.905700000000024</v>
      </c>
      <c r="AC27" s="79">
        <f t="shared" si="58"/>
        <v>78.441499999999905</v>
      </c>
      <c r="AD27" s="79">
        <f t="shared" si="58"/>
        <v>-37.42879999999991</v>
      </c>
      <c r="AE27" s="79">
        <f t="shared" si="58"/>
        <v>51.440100000000029</v>
      </c>
      <c r="AF27" s="79">
        <f t="shared" si="58"/>
        <v>-35.267499999999927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63.337700000000041</v>
      </c>
      <c r="AJ27" s="79">
        <f t="shared" si="58"/>
        <v>77.581200000000081</v>
      </c>
      <c r="AK27" s="79">
        <f t="shared" si="58"/>
        <v>185.18770000000018</v>
      </c>
      <c r="AL27" s="79">
        <f t="shared" si="58"/>
        <v>543.08110000000011</v>
      </c>
      <c r="AM27" s="79">
        <f t="shared" ref="AM27:AX27" si="59">AM7-AM17</f>
        <v>925.71500000000003</v>
      </c>
      <c r="AN27" s="79">
        <f t="shared" si="59"/>
        <v>321.77029999999991</v>
      </c>
      <c r="AO27" s="79">
        <f t="shared" si="59"/>
        <v>445.58090000000016</v>
      </c>
      <c r="AP27" s="79">
        <f t="shared" si="59"/>
        <v>343.11609999999996</v>
      </c>
      <c r="AQ27" s="79">
        <f t="shared" si="59"/>
        <v>171.81600000000003</v>
      </c>
      <c r="AR27" s="79">
        <f t="shared" si="59"/>
        <v>80.580799999999954</v>
      </c>
      <c r="AS27" s="79">
        <f t="shared" si="59"/>
        <v>25.746100000000069</v>
      </c>
      <c r="AT27" s="79">
        <f t="shared" si="59"/>
        <v>94.063199999999824</v>
      </c>
      <c r="AU27" s="79">
        <f t="shared" si="59"/>
        <v>317.46289999999999</v>
      </c>
      <c r="AV27" s="79">
        <f t="shared" si="59"/>
        <v>392.04860000000008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763.10300000000007</v>
      </c>
      <c r="AZ27" s="79">
        <f t="shared" si="60"/>
        <v>458.87439999999992</v>
      </c>
      <c r="BA27" s="79">
        <f t="shared" si="60"/>
        <v>410.7953</v>
      </c>
      <c r="BB27" s="79">
        <f t="shared" si="60"/>
        <v>79.487499999999955</v>
      </c>
      <c r="BC27" s="79">
        <f t="shared" si="60"/>
        <v>67.435500000000047</v>
      </c>
      <c r="BD27" s="79">
        <f t="shared" si="60"/>
        <v>152.3596</v>
      </c>
      <c r="BE27" s="79">
        <f t="shared" si="60"/>
        <v>100.91210000000001</v>
      </c>
      <c r="BF27" s="79">
        <f t="shared" si="60"/>
        <v>33.064399999999978</v>
      </c>
      <c r="BG27" s="79">
        <f t="shared" si="60"/>
        <v>-78.407000000000153</v>
      </c>
      <c r="BH27" s="79">
        <f t="shared" si="60"/>
        <v>-238.00810000000001</v>
      </c>
      <c r="BI27" s="79">
        <f t="shared" si="60"/>
        <v>-71.602599999999939</v>
      </c>
      <c r="BJ27" s="79">
        <f t="shared" si="60"/>
        <v>-114.20309999999995</v>
      </c>
      <c r="BK27" s="79">
        <f t="shared" ref="BK27:BV27" si="61">BK7-BK17</f>
        <v>-116.47550000000001</v>
      </c>
      <c r="BL27" s="79">
        <f t="shared" si="61"/>
        <v>-99.813499999999976</v>
      </c>
      <c r="BM27" s="79">
        <f t="shared" si="61"/>
        <v>-579.16949999999997</v>
      </c>
      <c r="BN27" s="79">
        <f t="shared" si="61"/>
        <v>-150.20169999999985</v>
      </c>
      <c r="BO27" s="79">
        <f t="shared" si="61"/>
        <v>40.10310000000004</v>
      </c>
      <c r="BP27" s="79">
        <f t="shared" si="61"/>
        <v>89.420399999999972</v>
      </c>
      <c r="BQ27" s="79">
        <f t="shared" si="61"/>
        <v>-285.02199999999993</v>
      </c>
      <c r="BR27" s="79">
        <f t="shared" si="61"/>
        <v>-1279.9605999999999</v>
      </c>
      <c r="BS27" s="79">
        <f t="shared" si="61"/>
        <v>-1145.5906999999997</v>
      </c>
      <c r="BT27" s="79">
        <f t="shared" si="61"/>
        <v>-300.70890000000009</v>
      </c>
      <c r="BU27" s="79">
        <f t="shared" si="61"/>
        <v>-433.85040000000004</v>
      </c>
      <c r="BV27" s="79">
        <f t="shared" si="61"/>
        <v>-881.43000000000029</v>
      </c>
      <c r="BW27" s="79">
        <f t="shared" ref="BW27:CH27" si="62">BW7-BW17</f>
        <v>-693.98710000000005</v>
      </c>
      <c r="BX27" s="79">
        <f t="shared" si="62"/>
        <v>-349.90000000000009</v>
      </c>
      <c r="BY27" s="79">
        <f t="shared" si="62"/>
        <v>-336.13240000000019</v>
      </c>
      <c r="BZ27" s="79">
        <f t="shared" si="62"/>
        <v>-231.72329999999988</v>
      </c>
      <c r="CA27" s="79">
        <f t="shared" si="62"/>
        <v>-103.63359999999989</v>
      </c>
      <c r="CB27" s="79">
        <f t="shared" si="62"/>
        <v>-176.23250000000007</v>
      </c>
      <c r="CC27" s="79">
        <f t="shared" si="62"/>
        <v>-197.52240000000006</v>
      </c>
      <c r="CD27" s="79">
        <f t="shared" si="62"/>
        <v>-32.649599999999964</v>
      </c>
      <c r="CE27" s="79">
        <f t="shared" si="62"/>
        <v>-268.71170000000006</v>
      </c>
      <c r="CF27" s="79">
        <f t="shared" si="62"/>
        <v>-101.52610000000004</v>
      </c>
      <c r="CG27" s="79">
        <f t="shared" si="62"/>
        <v>-272.21890000000008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-100.73569999999995</v>
      </c>
      <c r="CK27" s="79">
        <f t="shared" si="63"/>
        <v>-70.130099999999857</v>
      </c>
      <c r="CL27" s="79">
        <f t="shared" si="63"/>
        <v>-127.99219999999991</v>
      </c>
      <c r="CM27" s="79">
        <f t="shared" si="63"/>
        <v>-123.79940000000011</v>
      </c>
      <c r="CN27" s="79">
        <f t="shared" si="63"/>
        <v>-135.76179999999999</v>
      </c>
      <c r="CO27" s="79">
        <f t="shared" si="63"/>
        <v>-63.274400000000014</v>
      </c>
      <c r="CP27" s="79">
        <f t="shared" si="63"/>
        <v>-41.404299999999921</v>
      </c>
      <c r="CQ27" s="79">
        <f t="shared" si="63"/>
        <v>33.198100000000068</v>
      </c>
      <c r="CR27" s="79">
        <f t="shared" si="63"/>
        <v>75.786399999999958</v>
      </c>
      <c r="CS27" s="79">
        <f t="shared" si="63"/>
        <v>-47.186899999999923</v>
      </c>
      <c r="CT27" s="79">
        <f t="shared" si="63"/>
        <v>67.418499999999995</v>
      </c>
      <c r="CU27" s="79">
        <f t="shared" ref="CU27:DF27" si="64">CU7-CU17</f>
        <v>23.122399999999971</v>
      </c>
      <c r="CV27" s="79">
        <f t="shared" si="64"/>
        <v>-15.819099999999935</v>
      </c>
      <c r="CW27" s="79">
        <f t="shared" si="64"/>
        <v>-26.112699999999904</v>
      </c>
      <c r="CX27" s="79">
        <f t="shared" si="64"/>
        <v>146.76029999999992</v>
      </c>
      <c r="CY27" s="79">
        <f t="shared" si="64"/>
        <v>224.71639999999979</v>
      </c>
      <c r="CZ27" s="79">
        <f t="shared" si="64"/>
        <v>73.305699999999888</v>
      </c>
      <c r="DA27" s="79">
        <f t="shared" si="64"/>
        <v>-4.2809999999999491</v>
      </c>
      <c r="DB27" s="79">
        <f t="shared" si="64"/>
        <v>-92.513200000000097</v>
      </c>
      <c r="DC27" s="79">
        <f t="shared" si="64"/>
        <v>-161.0918999999999</v>
      </c>
      <c r="DD27" s="79">
        <f t="shared" si="64"/>
        <v>-34.783800000000156</v>
      </c>
      <c r="DE27" s="79">
        <f t="shared" si="64"/>
        <v>-200.96899999999982</v>
      </c>
      <c r="DF27" s="79">
        <f t="shared" si="64"/>
        <v>-81.278600000000097</v>
      </c>
      <c r="DG27" s="79">
        <f t="shared" si="20"/>
        <v>151.90840000000003</v>
      </c>
      <c r="DH27" s="79">
        <f t="shared" si="21"/>
        <v>-151.79869999999994</v>
      </c>
      <c r="DI27" s="79">
        <f t="shared" si="22"/>
        <v>-24.702200000000175</v>
      </c>
      <c r="DJ27" s="79">
        <f t="shared" si="23"/>
        <v>-79.140900000000101</v>
      </c>
      <c r="DK27" s="79">
        <f t="shared" si="24"/>
        <v>46.343299999999999</v>
      </c>
      <c r="DL27" s="79">
        <f t="shared" si="25"/>
        <v>-190.96630000000005</v>
      </c>
      <c r="DM27" s="79">
        <f t="shared" si="26"/>
        <v>-41.124000000000024</v>
      </c>
      <c r="DN27" s="79">
        <f t="shared" si="27"/>
        <v>-32.759000000000015</v>
      </c>
      <c r="DO27" s="79">
        <f t="shared" si="28"/>
        <v>-58.143100000000004</v>
      </c>
      <c r="DP27" s="79">
        <f t="shared" si="29"/>
        <v>-42.364799999999832</v>
      </c>
      <c r="DQ27" s="79">
        <f t="shared" si="30"/>
        <v>-45.464899999999943</v>
      </c>
      <c r="DR27" s="79">
        <f t="shared" si="31"/>
        <v>36.391200000000026</v>
      </c>
      <c r="DS27" s="81">
        <f t="shared" si="32"/>
        <v>82.836199999999963</v>
      </c>
      <c r="DT27" s="81">
        <f t="shared" si="33"/>
        <v>6.1428999999998268</v>
      </c>
      <c r="DU27" s="81">
        <f t="shared" si="34"/>
        <v>116.38360000000011</v>
      </c>
      <c r="DV27" s="81">
        <f t="shared" si="35"/>
        <v>120.13609999999994</v>
      </c>
      <c r="DW27" s="81">
        <f t="shared" si="36"/>
        <v>201.26900000000001</v>
      </c>
      <c r="DX27" s="81">
        <f t="shared" si="37"/>
        <v>-30.487899999999854</v>
      </c>
      <c r="DY27" s="81">
        <f t="shared" si="38"/>
        <v>32.115700000000061</v>
      </c>
      <c r="DZ27" s="81">
        <f t="shared" si="39"/>
        <v>-24.120599999999968</v>
      </c>
      <c r="EA27" s="81">
        <f t="shared" si="40"/>
        <v>99.027100000000019</v>
      </c>
      <c r="EB27" s="81">
        <f t="shared" si="41"/>
        <v>151.18110000000001</v>
      </c>
      <c r="EC27" s="81">
        <f t="shared" si="42"/>
        <v>35.115600000000086</v>
      </c>
      <c r="ED27" s="81">
        <f t="shared" si="43"/>
        <v>652.1860999999999</v>
      </c>
      <c r="EE27" s="81">
        <f t="shared" si="44"/>
        <v>407.09179999999992</v>
      </c>
      <c r="EF27" s="81">
        <f t="shared" si="45"/>
        <v>335.53649999999993</v>
      </c>
      <c r="EG27" s="81">
        <f t="shared" si="46"/>
        <v>203.90729999999985</v>
      </c>
      <c r="EH27" s="81">
        <f t="shared" si="47"/>
        <v>-11.227399999999989</v>
      </c>
      <c r="EI27" s="81">
        <f t="shared" si="48"/>
        <v>218.65319999999997</v>
      </c>
      <c r="EJ27" s="81">
        <f t="shared" si="49"/>
        <v>371.39359999999988</v>
      </c>
      <c r="EK27" s="81">
        <f t="shared" si="50"/>
        <v>129.30109999999991</v>
      </c>
      <c r="EL27" s="81">
        <f t="shared" si="51"/>
        <v>180.54729999999995</v>
      </c>
      <c r="EM27" s="81">
        <f t="shared" si="52"/>
        <v>267.86810000000014</v>
      </c>
      <c r="EN27" s="81">
        <f t="shared" si="53"/>
        <v>182.7663</v>
      </c>
      <c r="EO27" s="81">
        <f t="shared" si="54"/>
        <v>271.85249999999996</v>
      </c>
      <c r="EP27" s="81">
        <f t="shared" si="55"/>
        <v>516.64669999999978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  <c r="FJ27" s="79">
        <v>-61.143900000000031</v>
      </c>
    </row>
    <row r="28" spans="1:166" s="3" customFormat="1" ht="12">
      <c r="A28" s="100" t="s">
        <v>19</v>
      </c>
      <c r="B28" s="100"/>
      <c r="C28" s="79">
        <f t="shared" ref="C28:N28" si="65">C8-C18</f>
        <v>321.42250000000001</v>
      </c>
      <c r="D28" s="79">
        <f t="shared" si="65"/>
        <v>187.97180000000003</v>
      </c>
      <c r="E28" s="79">
        <f t="shared" si="65"/>
        <v>270.61829999999998</v>
      </c>
      <c r="F28" s="79">
        <f t="shared" si="65"/>
        <v>295.07079999999996</v>
      </c>
      <c r="G28" s="79">
        <f t="shared" si="65"/>
        <v>134.0127</v>
      </c>
      <c r="H28" s="79">
        <f t="shared" si="65"/>
        <v>126.90950000000009</v>
      </c>
      <c r="I28" s="79">
        <f t="shared" si="65"/>
        <v>243.19499999999994</v>
      </c>
      <c r="J28" s="79">
        <f t="shared" si="65"/>
        <v>249.61469999999997</v>
      </c>
      <c r="K28" s="79">
        <f t="shared" si="65"/>
        <v>270.20240000000001</v>
      </c>
      <c r="L28" s="79">
        <f t="shared" si="65"/>
        <v>521.2360000000001</v>
      </c>
      <c r="M28" s="79">
        <f t="shared" si="65"/>
        <v>429.28729999999996</v>
      </c>
      <c r="N28" s="79">
        <f t="shared" si="65"/>
        <v>413.58389999999997</v>
      </c>
      <c r="O28" s="79">
        <f t="shared" ref="O28:Z28" si="66">O8-O18</f>
        <v>582.21740000000011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385.67059999999992</v>
      </c>
      <c r="S28" s="79">
        <f t="shared" si="66"/>
        <v>445.70389999999998</v>
      </c>
      <c r="T28" s="79">
        <f t="shared" si="66"/>
        <v>370.75419999999997</v>
      </c>
      <c r="U28" s="79">
        <f t="shared" si="66"/>
        <v>347.53880000000004</v>
      </c>
      <c r="V28" s="79">
        <f t="shared" si="66"/>
        <v>327.27009999999996</v>
      </c>
      <c r="W28" s="79">
        <f t="shared" si="66"/>
        <v>227.1223</v>
      </c>
      <c r="X28" s="79">
        <f t="shared" si="66"/>
        <v>35.415900000000079</v>
      </c>
      <c r="Y28" s="79">
        <f t="shared" si="66"/>
        <v>-17.428900000000112</v>
      </c>
      <c r="Z28" s="79">
        <f t="shared" si="66"/>
        <v>-119.28150000000005</v>
      </c>
      <c r="AA28" s="79">
        <f t="shared" ref="AA28:AL28" si="67">AA8-AA18</f>
        <v>159.68150000000014</v>
      </c>
      <c r="AB28" s="79">
        <f t="shared" si="67"/>
        <v>52.164699999999925</v>
      </c>
      <c r="AC28" s="79">
        <f t="shared" si="67"/>
        <v>61.189100000000053</v>
      </c>
      <c r="AD28" s="79">
        <f t="shared" si="67"/>
        <v>-14.587400000000002</v>
      </c>
      <c r="AE28" s="79">
        <f t="shared" si="67"/>
        <v>53.925299999999879</v>
      </c>
      <c r="AF28" s="79">
        <f t="shared" si="67"/>
        <v>-40.381800000000112</v>
      </c>
      <c r="AG28" s="79">
        <f t="shared" si="67"/>
        <v>47.470100000000002</v>
      </c>
      <c r="AH28" s="79">
        <f t="shared" si="67"/>
        <v>-55.629000000000133</v>
      </c>
      <c r="AI28" s="79">
        <f t="shared" si="67"/>
        <v>90.698899999999867</v>
      </c>
      <c r="AJ28" s="79">
        <f t="shared" si="67"/>
        <v>57.24310000000014</v>
      </c>
      <c r="AK28" s="79">
        <f t="shared" si="67"/>
        <v>167.69069999999988</v>
      </c>
      <c r="AL28" s="79">
        <f t="shared" si="67"/>
        <v>489.95109999999988</v>
      </c>
      <c r="AM28" s="79">
        <f t="shared" ref="AM28:AX28" si="68">AM8-AM18</f>
        <v>825.45910000000003</v>
      </c>
      <c r="AN28" s="79">
        <f t="shared" si="68"/>
        <v>294.04540000000009</v>
      </c>
      <c r="AO28" s="79">
        <f t="shared" si="68"/>
        <v>376.79410000000007</v>
      </c>
      <c r="AP28" s="79">
        <f t="shared" si="68"/>
        <v>304.2473</v>
      </c>
      <c r="AQ28" s="79">
        <f t="shared" si="68"/>
        <v>123.81230000000005</v>
      </c>
      <c r="AR28" s="79">
        <f t="shared" si="68"/>
        <v>76.705800000000181</v>
      </c>
      <c r="AS28" s="79">
        <f t="shared" si="68"/>
        <v>-17.856100000000197</v>
      </c>
      <c r="AT28" s="79">
        <f t="shared" si="68"/>
        <v>70.430499999999938</v>
      </c>
      <c r="AU28" s="79">
        <f t="shared" si="68"/>
        <v>281.30410000000006</v>
      </c>
      <c r="AV28" s="79">
        <f t="shared" si="68"/>
        <v>387.05989999999997</v>
      </c>
      <c r="AW28" s="79">
        <f t="shared" si="68"/>
        <v>459.09390000000008</v>
      </c>
      <c r="AX28" s="79">
        <f t="shared" si="68"/>
        <v>331.61789999999996</v>
      </c>
      <c r="AY28" s="79">
        <f t="shared" ref="AY28:BJ28" si="69">AY8-AY18</f>
        <v>656.69890000000009</v>
      </c>
      <c r="AZ28" s="79">
        <f t="shared" si="69"/>
        <v>431.24389999999994</v>
      </c>
      <c r="BA28" s="79">
        <f t="shared" si="69"/>
        <v>413.21180000000004</v>
      </c>
      <c r="BB28" s="79">
        <f t="shared" si="69"/>
        <v>92.246599999999944</v>
      </c>
      <c r="BC28" s="79">
        <f t="shared" si="69"/>
        <v>75.226400000000012</v>
      </c>
      <c r="BD28" s="79">
        <f t="shared" si="69"/>
        <v>162.71050000000014</v>
      </c>
      <c r="BE28" s="79">
        <f t="shared" si="69"/>
        <v>117.33850000000007</v>
      </c>
      <c r="BF28" s="79">
        <f t="shared" si="69"/>
        <v>74.152699999999868</v>
      </c>
      <c r="BG28" s="79">
        <f t="shared" si="69"/>
        <v>-113.7672</v>
      </c>
      <c r="BH28" s="79">
        <f t="shared" si="69"/>
        <v>-124.37480000000005</v>
      </c>
      <c r="BI28" s="79">
        <f t="shared" si="69"/>
        <v>-26.768600000000106</v>
      </c>
      <c r="BJ28" s="79">
        <f t="shared" si="69"/>
        <v>43.117100000000164</v>
      </c>
      <c r="BK28" s="79">
        <f t="shared" ref="BK28:BV28" si="70">BK8-BK18</f>
        <v>-7.1114000000000033</v>
      </c>
      <c r="BL28" s="79">
        <f t="shared" si="70"/>
        <v>-58.112500000000068</v>
      </c>
      <c r="BM28" s="79">
        <f t="shared" si="70"/>
        <v>-417.721</v>
      </c>
      <c r="BN28" s="79">
        <f t="shared" si="70"/>
        <v>-9.3391999999998916</v>
      </c>
      <c r="BO28" s="79">
        <f t="shared" si="70"/>
        <v>40.503699999999981</v>
      </c>
      <c r="BP28" s="79">
        <f t="shared" si="70"/>
        <v>57.300899999999956</v>
      </c>
      <c r="BQ28" s="79">
        <f t="shared" si="70"/>
        <v>-248.76009999999997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-81.045100000000048</v>
      </c>
      <c r="BU28" s="79">
        <f t="shared" si="70"/>
        <v>-204.2166000000002</v>
      </c>
      <c r="BV28" s="79">
        <f t="shared" si="70"/>
        <v>-447.86000000000013</v>
      </c>
      <c r="BW28" s="79">
        <f t="shared" ref="BW28:CH28" si="71">BW8-BW18</f>
        <v>-287.13470000000007</v>
      </c>
      <c r="BX28" s="79">
        <f t="shared" si="71"/>
        <v>-217.90840000000003</v>
      </c>
      <c r="BY28" s="79">
        <f t="shared" si="71"/>
        <v>-112.41269999999997</v>
      </c>
      <c r="BZ28" s="79">
        <f t="shared" si="71"/>
        <v>-62.807900000000018</v>
      </c>
      <c r="CA28" s="79">
        <f t="shared" si="71"/>
        <v>48.538999999999987</v>
      </c>
      <c r="CB28" s="79">
        <f t="shared" si="71"/>
        <v>-1.723700000000008</v>
      </c>
      <c r="CC28" s="79">
        <f t="shared" si="71"/>
        <v>-118.56110000000001</v>
      </c>
      <c r="CD28" s="79">
        <f t="shared" si="71"/>
        <v>57.777399999999943</v>
      </c>
      <c r="CE28" s="79">
        <f t="shared" si="71"/>
        <v>-154.15389999999991</v>
      </c>
      <c r="CF28" s="79">
        <f t="shared" si="71"/>
        <v>-60.864899999999921</v>
      </c>
      <c r="CG28" s="79">
        <f t="shared" si="71"/>
        <v>-200.70009999999991</v>
      </c>
      <c r="CH28" s="79">
        <f t="shared" si="71"/>
        <v>-325.98790000000008</v>
      </c>
      <c r="CI28" s="79">
        <f t="shared" ref="CI28:CT28" si="72">CI8-CI18</f>
        <v>-74.767200000000003</v>
      </c>
      <c r="CJ28" s="79">
        <f t="shared" si="72"/>
        <v>-85.821899999999914</v>
      </c>
      <c r="CK28" s="79">
        <f t="shared" si="72"/>
        <v>-68.223799999999983</v>
      </c>
      <c r="CL28" s="79">
        <f t="shared" si="72"/>
        <v>-57.863399999999956</v>
      </c>
      <c r="CM28" s="79">
        <f t="shared" si="72"/>
        <v>-81.363900000000058</v>
      </c>
      <c r="CN28" s="79">
        <f t="shared" si="72"/>
        <v>-28.946300000000065</v>
      </c>
      <c r="CO28" s="79">
        <f t="shared" si="72"/>
        <v>-44.259699999999839</v>
      </c>
      <c r="CP28" s="79">
        <f t="shared" si="72"/>
        <v>-21.768000000000029</v>
      </c>
      <c r="CQ28" s="79">
        <f t="shared" si="72"/>
        <v>48.308999999999969</v>
      </c>
      <c r="CR28" s="79">
        <f t="shared" si="72"/>
        <v>119.37919999999997</v>
      </c>
      <c r="CS28" s="79">
        <f t="shared" si="72"/>
        <v>-38.473299999999881</v>
      </c>
      <c r="CT28" s="79">
        <f t="shared" si="72"/>
        <v>49.666300000000092</v>
      </c>
      <c r="CU28" s="79">
        <f t="shared" ref="CU28:DF28" si="73">CU8-CU18</f>
        <v>-19.224099999999908</v>
      </c>
      <c r="CV28" s="79">
        <f t="shared" si="73"/>
        <v>-47.58400000000006</v>
      </c>
      <c r="CW28" s="79">
        <f t="shared" si="73"/>
        <v>-66.804499999999962</v>
      </c>
      <c r="CX28" s="79">
        <f t="shared" si="73"/>
        <v>123.34659999999985</v>
      </c>
      <c r="CY28" s="79">
        <f t="shared" si="73"/>
        <v>182.8119999999999</v>
      </c>
      <c r="CZ28" s="79">
        <f t="shared" si="73"/>
        <v>22.654300000000148</v>
      </c>
      <c r="DA28" s="79">
        <f t="shared" si="73"/>
        <v>-25.74169999999981</v>
      </c>
      <c r="DB28" s="79">
        <f t="shared" si="73"/>
        <v>-110.81700000000001</v>
      </c>
      <c r="DC28" s="79">
        <f t="shared" si="73"/>
        <v>-152.01919999999996</v>
      </c>
      <c r="DD28" s="79">
        <f t="shared" si="73"/>
        <v>-52.528900000000021</v>
      </c>
      <c r="DE28" s="79">
        <f t="shared" si="73"/>
        <v>-129.35649999999987</v>
      </c>
      <c r="DF28" s="79">
        <f t="shared" si="73"/>
        <v>-46.460399999999936</v>
      </c>
      <c r="DG28" s="79">
        <f t="shared" si="20"/>
        <v>93.681299999999965</v>
      </c>
      <c r="DH28" s="79">
        <f t="shared" si="21"/>
        <v>-152.40139999999997</v>
      </c>
      <c r="DI28" s="79">
        <f t="shared" si="22"/>
        <v>5.6002999999998337</v>
      </c>
      <c r="DJ28" s="79">
        <f t="shared" si="23"/>
        <v>-94.580600000000004</v>
      </c>
      <c r="DK28" s="79">
        <f t="shared" si="24"/>
        <v>-1.0907000000001972</v>
      </c>
      <c r="DL28" s="79">
        <f t="shared" si="25"/>
        <v>-185.07510000000002</v>
      </c>
      <c r="DM28" s="79">
        <f t="shared" si="26"/>
        <v>-63.174800000000005</v>
      </c>
      <c r="DN28" s="79">
        <f t="shared" si="27"/>
        <v>-41.64650000000006</v>
      </c>
      <c r="DO28" s="79">
        <f t="shared" si="28"/>
        <v>-97.982700000000023</v>
      </c>
      <c r="DP28" s="79">
        <f t="shared" si="29"/>
        <v>-22.179499999999962</v>
      </c>
      <c r="DQ28" s="79">
        <f t="shared" si="30"/>
        <v>-60.339099999999917</v>
      </c>
      <c r="DR28" s="79">
        <f t="shared" si="31"/>
        <v>7.80600000000004</v>
      </c>
      <c r="DS28" s="81">
        <f t="shared" si="32"/>
        <v>31.511299999999892</v>
      </c>
      <c r="DT28" s="81">
        <f t="shared" si="33"/>
        <v>-2.3095999999999322</v>
      </c>
      <c r="DU28" s="81">
        <f t="shared" si="34"/>
        <v>50.160300000000007</v>
      </c>
      <c r="DV28" s="81">
        <f t="shared" si="35"/>
        <v>87.545700000000124</v>
      </c>
      <c r="DW28" s="81">
        <f t="shared" si="36"/>
        <v>185.65819999999997</v>
      </c>
      <c r="DX28" s="81">
        <f t="shared" si="37"/>
        <v>-58.915299999999888</v>
      </c>
      <c r="DY28" s="81">
        <f t="shared" si="38"/>
        <v>25.593399999999974</v>
      </c>
      <c r="DZ28" s="81">
        <f t="shared" si="39"/>
        <v>-28.856199999999944</v>
      </c>
      <c r="EA28" s="81">
        <f t="shared" si="40"/>
        <v>104.8775999999998</v>
      </c>
      <c r="EB28" s="81">
        <f t="shared" si="41"/>
        <v>99.067499999999882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235.59709999999995</v>
      </c>
      <c r="EG28" s="81">
        <f t="shared" si="46"/>
        <v>171.25949999999989</v>
      </c>
      <c r="EH28" s="81">
        <f t="shared" si="47"/>
        <v>-75.213600000000042</v>
      </c>
      <c r="EI28" s="81">
        <f t="shared" si="48"/>
        <v>171.23489999999993</v>
      </c>
      <c r="EJ28" s="81">
        <f t="shared" si="49"/>
        <v>304.24</v>
      </c>
      <c r="EK28" s="81">
        <f t="shared" si="50"/>
        <v>23.379200000000083</v>
      </c>
      <c r="EL28" s="81">
        <f t="shared" si="51"/>
        <v>100.27440000000001</v>
      </c>
      <c r="EM28" s="81">
        <f t="shared" si="52"/>
        <v>205.13640000000009</v>
      </c>
      <c r="EN28" s="81">
        <f t="shared" si="53"/>
        <v>160.58140000000003</v>
      </c>
      <c r="EO28" s="81">
        <f t="shared" si="54"/>
        <v>205.52390000000014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  <c r="FJ28" s="79">
        <v>70.448900000000094</v>
      </c>
    </row>
    <row r="29" spans="1:166" s="3" customFormat="1" ht="12">
      <c r="A29" s="101" t="s">
        <v>20</v>
      </c>
      <c r="B29" s="101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243.24419999999998</v>
      </c>
      <c r="F29" s="79">
        <f t="shared" si="74"/>
        <v>249.9366</v>
      </c>
      <c r="G29" s="79">
        <f t="shared" si="74"/>
        <v>160.85090000000002</v>
      </c>
      <c r="H29" s="79">
        <f t="shared" si="74"/>
        <v>165.98399999999992</v>
      </c>
      <c r="I29" s="79">
        <f t="shared" si="74"/>
        <v>245.91380000000004</v>
      </c>
      <c r="J29" s="79">
        <f t="shared" si="74"/>
        <v>259.04070000000002</v>
      </c>
      <c r="K29" s="79">
        <f t="shared" si="74"/>
        <v>278.18129999999996</v>
      </c>
      <c r="L29" s="79">
        <f t="shared" si="74"/>
        <v>454.90279999999996</v>
      </c>
      <c r="M29" s="79">
        <f t="shared" si="74"/>
        <v>380.38599999999997</v>
      </c>
      <c r="N29" s="79">
        <f t="shared" si="74"/>
        <v>397.86280000000011</v>
      </c>
      <c r="O29" s="79">
        <f t="shared" ref="O29:Z29" si="75">O9-O19</f>
        <v>492.06529999999998</v>
      </c>
      <c r="P29" s="79">
        <f t="shared" si="75"/>
        <v>207.90929999999997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451.58970000000011</v>
      </c>
      <c r="T29" s="79">
        <f t="shared" si="75"/>
        <v>411.76260000000002</v>
      </c>
      <c r="U29" s="79">
        <f t="shared" si="75"/>
        <v>365.62169999999992</v>
      </c>
      <c r="V29" s="79">
        <f t="shared" si="75"/>
        <v>362.55470000000003</v>
      </c>
      <c r="W29" s="79">
        <f t="shared" si="75"/>
        <v>292.52100000000007</v>
      </c>
      <c r="X29" s="79">
        <f t="shared" si="75"/>
        <v>58.713499999999954</v>
      </c>
      <c r="Y29" s="79">
        <f t="shared" si="75"/>
        <v>36.385499999999979</v>
      </c>
      <c r="Z29" s="79">
        <f t="shared" si="75"/>
        <v>-34.084400000000187</v>
      </c>
      <c r="AA29" s="79">
        <f t="shared" ref="AA29:AL29" si="76">AA9-AA19</f>
        <v>161.70569999999998</v>
      </c>
      <c r="AB29" s="79">
        <f t="shared" si="76"/>
        <v>71.459899999999948</v>
      </c>
      <c r="AC29" s="79">
        <f t="shared" si="76"/>
        <v>89.809600000000046</v>
      </c>
      <c r="AD29" s="79">
        <f t="shared" si="76"/>
        <v>27.312600000000089</v>
      </c>
      <c r="AE29" s="79">
        <f t="shared" si="76"/>
        <v>147.62750000000005</v>
      </c>
      <c r="AF29" s="79">
        <f t="shared" si="76"/>
        <v>97.918499999999995</v>
      </c>
      <c r="AG29" s="79">
        <f t="shared" si="76"/>
        <v>157.48670000000004</v>
      </c>
      <c r="AH29" s="79">
        <f t="shared" si="76"/>
        <v>56.691400000000044</v>
      </c>
      <c r="AI29" s="79">
        <f t="shared" si="76"/>
        <v>192.95470000000012</v>
      </c>
      <c r="AJ29" s="79">
        <f t="shared" si="76"/>
        <v>117.12669999999991</v>
      </c>
      <c r="AK29" s="79">
        <f t="shared" si="76"/>
        <v>238.77970000000005</v>
      </c>
      <c r="AL29" s="79">
        <f t="shared" si="76"/>
        <v>510.55129999999997</v>
      </c>
      <c r="AM29" s="79">
        <f t="shared" ref="AM29:AX29" si="77">AM9-AM19</f>
        <v>817.92470000000003</v>
      </c>
      <c r="AN29" s="79">
        <f t="shared" si="77"/>
        <v>429.66920000000005</v>
      </c>
      <c r="AO29" s="79">
        <f t="shared" si="77"/>
        <v>455.18730000000005</v>
      </c>
      <c r="AP29" s="79">
        <f t="shared" si="77"/>
        <v>380.2870999999999</v>
      </c>
      <c r="AQ29" s="79">
        <f t="shared" si="77"/>
        <v>275.62789999999984</v>
      </c>
      <c r="AR29" s="79">
        <f t="shared" si="77"/>
        <v>209.43169999999998</v>
      </c>
      <c r="AS29" s="79">
        <f t="shared" si="77"/>
        <v>146.19899999999996</v>
      </c>
      <c r="AT29" s="79">
        <f t="shared" si="77"/>
        <v>232.42259999999999</v>
      </c>
      <c r="AU29" s="79">
        <f t="shared" si="77"/>
        <v>384.91270000000009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437.83269999999993</v>
      </c>
      <c r="AY29" s="79">
        <f t="shared" ref="AY29:BJ29" si="78">AY9-AY19</f>
        <v>721.64679999999998</v>
      </c>
      <c r="AZ29" s="79">
        <f t="shared" si="78"/>
        <v>484.56459999999993</v>
      </c>
      <c r="BA29" s="79">
        <f t="shared" si="78"/>
        <v>511.36950000000013</v>
      </c>
      <c r="BB29" s="79">
        <f t="shared" si="78"/>
        <v>207.93100000000004</v>
      </c>
      <c r="BC29" s="79">
        <f t="shared" si="78"/>
        <v>224.43810000000008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263.33270000000005</v>
      </c>
      <c r="BG29" s="79">
        <f t="shared" si="78"/>
        <v>107.15840000000003</v>
      </c>
      <c r="BH29" s="79">
        <f t="shared" si="78"/>
        <v>11.445199999999886</v>
      </c>
      <c r="BI29" s="79">
        <f t="shared" si="78"/>
        <v>125.12510000000009</v>
      </c>
      <c r="BJ29" s="79">
        <f t="shared" si="78"/>
        <v>224.60019999999986</v>
      </c>
      <c r="BK29" s="79">
        <f t="shared" ref="BK29:BV29" si="79">BK9-BK19</f>
        <v>151.452</v>
      </c>
      <c r="BL29" s="79">
        <f t="shared" si="79"/>
        <v>99.458599999999933</v>
      </c>
      <c r="BM29" s="79">
        <f t="shared" si="79"/>
        <v>-193.48039999999992</v>
      </c>
      <c r="BN29" s="79">
        <f t="shared" si="79"/>
        <v>166.94220000000007</v>
      </c>
      <c r="BO29" s="79">
        <f t="shared" si="79"/>
        <v>223.95950000000005</v>
      </c>
      <c r="BP29" s="79">
        <f t="shared" si="79"/>
        <v>270.44699999999989</v>
      </c>
      <c r="BQ29" s="79">
        <f t="shared" si="79"/>
        <v>26.540500000000065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88.158400000000029</v>
      </c>
      <c r="BU29" s="79">
        <f t="shared" si="79"/>
        <v>-16.229999999999905</v>
      </c>
      <c r="BV29" s="79">
        <f t="shared" si="79"/>
        <v>-170.88</v>
      </c>
      <c r="BW29" s="79">
        <f t="shared" ref="BW29:CH29" si="80">BW9-BW19</f>
        <v>38.772400000000061</v>
      </c>
      <c r="BX29" s="79">
        <f t="shared" si="80"/>
        <v>-13.286600000000021</v>
      </c>
      <c r="BY29" s="79">
        <f t="shared" si="80"/>
        <v>132.34489999999994</v>
      </c>
      <c r="BZ29" s="79">
        <f t="shared" si="80"/>
        <v>144.50479999999993</v>
      </c>
      <c r="CA29" s="79">
        <f t="shared" si="80"/>
        <v>249.26080000000002</v>
      </c>
      <c r="CB29" s="79">
        <f t="shared" si="80"/>
        <v>234.78880000000004</v>
      </c>
      <c r="CC29" s="79">
        <f t="shared" si="80"/>
        <v>140.5145</v>
      </c>
      <c r="CD29" s="79">
        <f t="shared" si="80"/>
        <v>289.57580000000007</v>
      </c>
      <c r="CE29" s="79">
        <f t="shared" si="80"/>
        <v>134.02239999999995</v>
      </c>
      <c r="CF29" s="79">
        <f t="shared" si="80"/>
        <v>195.59119999999996</v>
      </c>
      <c r="CG29" s="79">
        <f t="shared" si="80"/>
        <v>122.14449999999999</v>
      </c>
      <c r="CH29" s="79">
        <f t="shared" si="80"/>
        <v>107.32669999999996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204.57889999999986</v>
      </c>
      <c r="CL29" s="79">
        <f t="shared" si="81"/>
        <v>161.81239999999991</v>
      </c>
      <c r="CM29" s="79">
        <f t="shared" si="81"/>
        <v>184.21220000000005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359.88100000000009</v>
      </c>
      <c r="CR29" s="79">
        <f t="shared" si="81"/>
        <v>277.00070000000005</v>
      </c>
      <c r="CS29" s="79">
        <f t="shared" si="81"/>
        <v>157.43040000000008</v>
      </c>
      <c r="CT29" s="79">
        <f t="shared" si="81"/>
        <v>255.17509999999993</v>
      </c>
      <c r="CU29" s="79">
        <f t="shared" ref="CU29:DF29" si="82">CU9-CU19</f>
        <v>187.01099999999997</v>
      </c>
      <c r="CV29" s="79">
        <f t="shared" si="82"/>
        <v>170.50370000000009</v>
      </c>
      <c r="CW29" s="79">
        <f t="shared" si="82"/>
        <v>165.82489999999996</v>
      </c>
      <c r="CX29" s="79">
        <f t="shared" si="82"/>
        <v>305.53510000000006</v>
      </c>
      <c r="CY29" s="79">
        <f t="shared" si="82"/>
        <v>403.20209999999997</v>
      </c>
      <c r="CZ29" s="79">
        <f t="shared" si="82"/>
        <v>283.30009999999993</v>
      </c>
      <c r="DA29" s="79">
        <f t="shared" si="82"/>
        <v>191.20650000000012</v>
      </c>
      <c r="DB29" s="79">
        <f t="shared" si="82"/>
        <v>150.51059999999995</v>
      </c>
      <c r="DC29" s="79">
        <f t="shared" si="82"/>
        <v>72.711199999999963</v>
      </c>
      <c r="DD29" s="79">
        <f t="shared" si="82"/>
        <v>99.344400000000064</v>
      </c>
      <c r="DE29" s="79">
        <f t="shared" si="82"/>
        <v>47.936699999999973</v>
      </c>
      <c r="DF29" s="79">
        <f t="shared" si="82"/>
        <v>143.59930000000008</v>
      </c>
      <c r="DG29" s="79">
        <f t="shared" si="20"/>
        <v>281.93189999999981</v>
      </c>
      <c r="DH29" s="79">
        <f t="shared" si="21"/>
        <v>12.197699999999941</v>
      </c>
      <c r="DI29" s="79">
        <f t="shared" si="22"/>
        <v>180.97070000000008</v>
      </c>
      <c r="DJ29" s="79">
        <f t="shared" si="23"/>
        <v>103.37450000000001</v>
      </c>
      <c r="DK29" s="79">
        <f t="shared" si="24"/>
        <v>164.29139999999995</v>
      </c>
      <c r="DL29" s="79">
        <f t="shared" si="25"/>
        <v>34.878600000000006</v>
      </c>
      <c r="DM29" s="79">
        <f t="shared" si="26"/>
        <v>175.60629999999992</v>
      </c>
      <c r="DN29" s="79">
        <f t="shared" si="27"/>
        <v>158.40740000000005</v>
      </c>
      <c r="DO29" s="79">
        <f t="shared" si="28"/>
        <v>104.48580000000004</v>
      </c>
      <c r="DP29" s="79">
        <f t="shared" si="29"/>
        <v>127.65620000000001</v>
      </c>
      <c r="DQ29" s="79">
        <f t="shared" si="30"/>
        <v>95.215199999999868</v>
      </c>
      <c r="DR29" s="79">
        <f t="shared" si="31"/>
        <v>185.49770000000012</v>
      </c>
      <c r="DS29" s="81">
        <f t="shared" si="32"/>
        <v>177.71429999999998</v>
      </c>
      <c r="DT29" s="81">
        <f t="shared" si="33"/>
        <v>81.517899999999941</v>
      </c>
      <c r="DU29" s="81">
        <f t="shared" si="34"/>
        <v>186.20159999999987</v>
      </c>
      <c r="DV29" s="81">
        <f t="shared" si="35"/>
        <v>139.47300000000007</v>
      </c>
      <c r="DW29" s="81">
        <f t="shared" si="36"/>
        <v>272.52600000000007</v>
      </c>
      <c r="DX29" s="81">
        <f t="shared" si="37"/>
        <v>91.956500000000005</v>
      </c>
      <c r="DY29" s="81">
        <f t="shared" si="38"/>
        <v>161.31699999999989</v>
      </c>
      <c r="DZ29" s="81">
        <f t="shared" si="39"/>
        <v>114.42179999999996</v>
      </c>
      <c r="EA29" s="81">
        <f t="shared" si="40"/>
        <v>221.28410000000008</v>
      </c>
      <c r="EB29" s="81">
        <f t="shared" si="41"/>
        <v>192.7958000000001</v>
      </c>
      <c r="EC29" s="81">
        <f t="shared" si="42"/>
        <v>147.87239999999997</v>
      </c>
      <c r="ED29" s="81">
        <f t="shared" si="43"/>
        <v>609.30860000000007</v>
      </c>
      <c r="EE29" s="81">
        <f t="shared" si="44"/>
        <v>422.54310000000009</v>
      </c>
      <c r="EF29" s="81">
        <f t="shared" si="45"/>
        <v>260.63470000000007</v>
      </c>
      <c r="EG29" s="81">
        <f t="shared" si="46"/>
        <v>260.35340000000019</v>
      </c>
      <c r="EH29" s="81">
        <f t="shared" si="47"/>
        <v>-3.9789000000000669</v>
      </c>
      <c r="EI29" s="81">
        <f t="shared" si="48"/>
        <v>259.85980000000018</v>
      </c>
      <c r="EJ29" s="81">
        <f t="shared" si="49"/>
        <v>443.47249999999985</v>
      </c>
      <c r="EK29" s="81">
        <f t="shared" si="50"/>
        <v>153.80349999999999</v>
      </c>
      <c r="EL29" s="81">
        <f t="shared" si="51"/>
        <v>230.27999999999997</v>
      </c>
      <c r="EM29" s="81">
        <f t="shared" si="52"/>
        <v>355.79179999999997</v>
      </c>
      <c r="EN29" s="81">
        <f t="shared" si="53"/>
        <v>224.18810000000008</v>
      </c>
      <c r="EO29" s="81">
        <f t="shared" si="54"/>
        <v>305.54289999999992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  <c r="FJ29" s="79">
        <v>256.36270000000013</v>
      </c>
    </row>
    <row r="30" spans="1:166" s="3" customFormat="1" ht="12">
      <c r="A30" s="101" t="s">
        <v>21</v>
      </c>
      <c r="B30" s="101"/>
      <c r="C30" s="79">
        <f t="shared" ref="C30:N30" si="83">C10-C20</f>
        <v>-19.076599999999999</v>
      </c>
      <c r="D30" s="79">
        <f t="shared" si="83"/>
        <v>-24.970599999999997</v>
      </c>
      <c r="E30" s="79">
        <f t="shared" si="83"/>
        <v>-7.3564999999999969</v>
      </c>
      <c r="F30" s="79">
        <f t="shared" si="83"/>
        <v>8.1033000000000044</v>
      </c>
      <c r="G30" s="79">
        <f t="shared" si="83"/>
        <v>-31.819900000000004</v>
      </c>
      <c r="H30" s="79">
        <f t="shared" si="83"/>
        <v>-19.948999999999998</v>
      </c>
      <c r="I30" s="79">
        <f t="shared" si="83"/>
        <v>-22.677000000000007</v>
      </c>
      <c r="J30" s="79">
        <f t="shared" si="83"/>
        <v>-29.740399999999994</v>
      </c>
      <c r="K30" s="79">
        <f t="shared" si="83"/>
        <v>-23.884799999999998</v>
      </c>
      <c r="L30" s="79">
        <f t="shared" si="83"/>
        <v>7.4926999999999992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-8.3470000000000084</v>
      </c>
      <c r="Q30" s="79">
        <f t="shared" si="84"/>
        <v>-16.658100000000005</v>
      </c>
      <c r="R30" s="79">
        <f t="shared" si="84"/>
        <v>-6.2065999999999946</v>
      </c>
      <c r="S30" s="79">
        <f t="shared" si="84"/>
        <v>-26.930800000000005</v>
      </c>
      <c r="T30" s="79">
        <f t="shared" si="84"/>
        <v>-32.061500000000009</v>
      </c>
      <c r="U30" s="79">
        <f t="shared" si="84"/>
        <v>-42.004900000000006</v>
      </c>
      <c r="V30" s="79">
        <f t="shared" si="84"/>
        <v>-59.906600000000012</v>
      </c>
      <c r="W30" s="79">
        <f t="shared" si="84"/>
        <v>-63.544799999999995</v>
      </c>
      <c r="X30" s="79">
        <f t="shared" si="84"/>
        <v>-35.46929999999999</v>
      </c>
      <c r="Y30" s="79">
        <f t="shared" si="84"/>
        <v>-57.169199999999989</v>
      </c>
      <c r="Z30" s="79">
        <f t="shared" si="84"/>
        <v>-73.854099999999988</v>
      </c>
      <c r="AA30" s="79">
        <f t="shared" ref="AA30:AL30" si="85">AA10-AA20</f>
        <v>-45.479099999999988</v>
      </c>
      <c r="AB30" s="79">
        <f t="shared" si="85"/>
        <v>-49.31689999999999</v>
      </c>
      <c r="AC30" s="79">
        <f t="shared" si="85"/>
        <v>-48.803300000000007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-77.70259999999999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-79.519400000000019</v>
      </c>
      <c r="AL30" s="79">
        <f t="shared" si="85"/>
        <v>-55.32759999999999</v>
      </c>
      <c r="AM30" s="79">
        <f t="shared" ref="AM30:AX30" si="86">AM10-AM20</f>
        <v>-43.730999999999995</v>
      </c>
      <c r="AN30" s="79">
        <f t="shared" si="86"/>
        <v>-74.802600000000012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-103.83139999999999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-77.265000000000015</v>
      </c>
      <c r="AW30" s="79">
        <f t="shared" si="86"/>
        <v>-96.830800000000011</v>
      </c>
      <c r="AX30" s="79">
        <f t="shared" si="86"/>
        <v>-123.4992</v>
      </c>
      <c r="AY30" s="79">
        <f t="shared" ref="AY30:BJ30" si="87">AY10-AY20</f>
        <v>-114.98140000000001</v>
      </c>
      <c r="AZ30" s="79">
        <f t="shared" si="87"/>
        <v>-89.127500000000012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-136.86020000000002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-198.57100000000003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-182.27490000000003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-207.50799999999998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-248.17180000000002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-174.64210000000003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-221.63570000000004</v>
      </c>
      <c r="BY30" s="79">
        <f t="shared" si="89"/>
        <v>-239.11790000000002</v>
      </c>
      <c r="BZ30" s="79">
        <f t="shared" si="89"/>
        <v>-201.46140000000003</v>
      </c>
      <c r="CA30" s="79">
        <f t="shared" si="89"/>
        <v>-192.4726</v>
      </c>
      <c r="CB30" s="79">
        <f t="shared" si="89"/>
        <v>-215.51409999999998</v>
      </c>
      <c r="CC30" s="79">
        <f t="shared" si="89"/>
        <v>-248.01179999999999</v>
      </c>
      <c r="CD30" s="79">
        <f t="shared" si="89"/>
        <v>-231.97770000000003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-224.64890000000003</v>
      </c>
      <c r="CL30" s="79">
        <f t="shared" si="90"/>
        <v>-182.30309999999997</v>
      </c>
      <c r="CM30" s="79">
        <f t="shared" si="90"/>
        <v>-221.68889999999999</v>
      </c>
      <c r="CN30" s="79">
        <f t="shared" si="90"/>
        <v>-281.56579999999997</v>
      </c>
      <c r="CO30" s="79">
        <f t="shared" si="90"/>
        <v>-182.10790000000003</v>
      </c>
      <c r="CP30" s="79">
        <f t="shared" si="90"/>
        <v>-216.22620000000001</v>
      </c>
      <c r="CQ30" s="79">
        <f t="shared" si="90"/>
        <v>-205.57299999999998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-177.99849999999998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-212.19969999999998</v>
      </c>
      <c r="DC30" s="79">
        <f t="shared" si="91"/>
        <v>-156.65719999999999</v>
      </c>
      <c r="DD30" s="79">
        <f t="shared" si="91"/>
        <v>-140.60840000000002</v>
      </c>
      <c r="DE30" s="79">
        <f t="shared" si="91"/>
        <v>-149.08120000000002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-156.93759999999997</v>
      </c>
      <c r="DI30" s="79">
        <f t="shared" si="22"/>
        <v>-159.99099999999999</v>
      </c>
      <c r="DJ30" s="79">
        <f t="shared" si="23"/>
        <v>-178.14409999999998</v>
      </c>
      <c r="DK30" s="79">
        <f t="shared" si="24"/>
        <v>-145.15039999999999</v>
      </c>
      <c r="DL30" s="79">
        <f t="shared" si="25"/>
        <v>-146.30829999999997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-148.01659999999998</v>
      </c>
      <c r="DP30" s="79">
        <f t="shared" si="29"/>
        <v>-119.30659999999999</v>
      </c>
      <c r="DQ30" s="79">
        <f t="shared" si="30"/>
        <v>-130.14109999999999</v>
      </c>
      <c r="DR30" s="79">
        <f t="shared" si="31"/>
        <v>-179.67960000000002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-58.498100000000008</v>
      </c>
      <c r="DX30" s="81">
        <f t="shared" si="37"/>
        <v>-67.045500000000018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-72.50739999999999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-66.375199999999992</v>
      </c>
      <c r="EF30" s="81">
        <f t="shared" si="45"/>
        <v>-23.141199999999998</v>
      </c>
      <c r="EG30" s="81">
        <f t="shared" si="46"/>
        <v>-56.611899999999991</v>
      </c>
      <c r="EH30" s="81">
        <f t="shared" si="47"/>
        <v>-57.576799999999992</v>
      </c>
      <c r="EI30" s="81">
        <f t="shared" si="48"/>
        <v>-53.057899999999989</v>
      </c>
      <c r="EJ30" s="81">
        <f t="shared" si="49"/>
        <v>-52.77079999999998</v>
      </c>
      <c r="EK30" s="81">
        <f t="shared" si="50"/>
        <v>-67.101300000000009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-44.083500000000015</v>
      </c>
      <c r="EO30" s="81">
        <f t="shared" si="54"/>
        <v>-61.210700000000003</v>
      </c>
      <c r="EP30" s="81">
        <f t="shared" si="55"/>
        <v>-79.974900000000019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  <c r="FJ30" s="79">
        <v>-136.02319999999997</v>
      </c>
    </row>
    <row r="31" spans="1:166" s="3" customFormat="1" ht="12">
      <c r="A31" s="101" t="s">
        <v>22</v>
      </c>
      <c r="B31" s="101"/>
      <c r="C31" s="79">
        <f t="shared" ref="C31:N31" si="92">C11-C21</f>
        <v>41.309699999999999</v>
      </c>
      <c r="D31" s="79">
        <f t="shared" si="92"/>
        <v>29.509900000000002</v>
      </c>
      <c r="E31" s="79">
        <f t="shared" si="92"/>
        <v>34.730600000000003</v>
      </c>
      <c r="F31" s="79">
        <f t="shared" si="92"/>
        <v>37.030899999999995</v>
      </c>
      <c r="G31" s="79">
        <f t="shared" si="92"/>
        <v>4.9816999999999965</v>
      </c>
      <c r="H31" s="79">
        <f t="shared" si="92"/>
        <v>-19.125500000000002</v>
      </c>
      <c r="I31" s="79">
        <f t="shared" si="92"/>
        <v>19.958199999999998</v>
      </c>
      <c r="J31" s="79">
        <f t="shared" si="92"/>
        <v>20.314399999999999</v>
      </c>
      <c r="K31" s="79">
        <f t="shared" si="92"/>
        <v>15.90590000000001</v>
      </c>
      <c r="L31" s="79">
        <f t="shared" si="92"/>
        <v>58.840500000000006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23.92199999999999</v>
      </c>
      <c r="V31" s="79">
        <f t="shared" si="93"/>
        <v>24.621999999999993</v>
      </c>
      <c r="W31" s="79">
        <f t="shared" si="93"/>
        <v>-1.853900000000003</v>
      </c>
      <c r="X31" s="79">
        <f t="shared" si="93"/>
        <v>12.171700000000001</v>
      </c>
      <c r="Y31" s="79">
        <f t="shared" si="93"/>
        <v>3.3548000000000044</v>
      </c>
      <c r="Z31" s="79">
        <f t="shared" si="93"/>
        <v>-11.343000000000004</v>
      </c>
      <c r="AA31" s="79">
        <f t="shared" ref="AA31:AL31" si="94">AA11-AA21</f>
        <v>43.454899999999995</v>
      </c>
      <c r="AB31" s="79">
        <f t="shared" si="94"/>
        <v>30.021700000000003</v>
      </c>
      <c r="AC31" s="79">
        <f t="shared" si="94"/>
        <v>20.182799999999997</v>
      </c>
      <c r="AD31" s="79">
        <f t="shared" si="94"/>
        <v>19.781500000000001</v>
      </c>
      <c r="AE31" s="79">
        <f t="shared" si="94"/>
        <v>-9.5189000000000021</v>
      </c>
      <c r="AF31" s="79">
        <f t="shared" si="94"/>
        <v>-60.597699999999996</v>
      </c>
      <c r="AG31" s="79">
        <f t="shared" si="94"/>
        <v>-17.437999999999995</v>
      </c>
      <c r="AH31" s="79">
        <f t="shared" si="94"/>
        <v>-6.5929999999999964</v>
      </c>
      <c r="AI31" s="79">
        <f t="shared" si="94"/>
        <v>-15.392700000000005</v>
      </c>
      <c r="AJ31" s="79">
        <f t="shared" si="94"/>
        <v>9.1663999999999959</v>
      </c>
      <c r="AK31" s="79">
        <f t="shared" si="94"/>
        <v>8.4303999999999988</v>
      </c>
      <c r="AL31" s="79">
        <f t="shared" si="94"/>
        <v>34.727399999999996</v>
      </c>
      <c r="AM31" s="79">
        <f t="shared" ref="AM31:AX31" si="95">AM11-AM21</f>
        <v>51.2654</v>
      </c>
      <c r="AN31" s="79">
        <f t="shared" si="95"/>
        <v>-60.821200000000005</v>
      </c>
      <c r="AO31" s="79">
        <f t="shared" si="95"/>
        <v>10.121499999999997</v>
      </c>
      <c r="AP31" s="79">
        <f t="shared" si="95"/>
        <v>13.203800000000001</v>
      </c>
      <c r="AQ31" s="79">
        <f t="shared" si="95"/>
        <v>-11.854999999999997</v>
      </c>
      <c r="AR31" s="79">
        <f t="shared" si="95"/>
        <v>-28.894499999999994</v>
      </c>
      <c r="AS31" s="79">
        <f t="shared" si="95"/>
        <v>-16.186700000000002</v>
      </c>
      <c r="AT31" s="79">
        <f t="shared" si="95"/>
        <v>-1.8843999999999994</v>
      </c>
      <c r="AU31" s="79">
        <f t="shared" si="95"/>
        <v>-3.8363999999999976</v>
      </c>
      <c r="AV31" s="79">
        <f t="shared" si="95"/>
        <v>22.740600000000004</v>
      </c>
      <c r="AW31" s="79">
        <f t="shared" si="95"/>
        <v>19.814999999999998</v>
      </c>
      <c r="AX31" s="79">
        <f t="shared" si="95"/>
        <v>17.284399999999998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23.002399999999998</v>
      </c>
      <c r="BB31" s="79">
        <f t="shared" si="96"/>
        <v>23.24</v>
      </c>
      <c r="BC31" s="79">
        <f t="shared" si="96"/>
        <v>-12.351500000000001</v>
      </c>
      <c r="BD31" s="79">
        <f t="shared" si="96"/>
        <v>-44.577499999999993</v>
      </c>
      <c r="BE31" s="79">
        <f t="shared" si="96"/>
        <v>-2.2087000000000003</v>
      </c>
      <c r="BF31" s="79">
        <f t="shared" si="96"/>
        <v>-3.8913000000000011</v>
      </c>
      <c r="BG31" s="79">
        <f t="shared" si="96"/>
        <v>-22.354599999999998</v>
      </c>
      <c r="BH31" s="79">
        <f t="shared" si="96"/>
        <v>2.4191000000000003</v>
      </c>
      <c r="BI31" s="79">
        <f t="shared" si="96"/>
        <v>-4.7809999999999988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12.415300000000002</v>
      </c>
      <c r="BM31" s="79">
        <f t="shared" si="97"/>
        <v>-16.732599999999998</v>
      </c>
      <c r="BN31" s="79">
        <f t="shared" si="97"/>
        <v>4.5300999999999974</v>
      </c>
      <c r="BO31" s="79">
        <f t="shared" si="97"/>
        <v>-7.1421999999999954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-54.064499999999995</v>
      </c>
      <c r="BS31" s="79">
        <f t="shared" si="97"/>
        <v>-54.240900000000003</v>
      </c>
      <c r="BT31" s="79">
        <f t="shared" si="97"/>
        <v>-15.557000000000002</v>
      </c>
      <c r="BU31" s="79">
        <f t="shared" si="97"/>
        <v>-13.344500000000004</v>
      </c>
      <c r="BV31" s="79">
        <f t="shared" si="97"/>
        <v>-12.29</v>
      </c>
      <c r="BW31" s="79">
        <f t="shared" ref="BW31:CH31" si="98">BW11-BW21</f>
        <v>6.6957999999999984</v>
      </c>
      <c r="BX31" s="79">
        <f t="shared" si="98"/>
        <v>17.013900000000003</v>
      </c>
      <c r="BY31" s="79">
        <f t="shared" si="98"/>
        <v>-5.6396999999999977</v>
      </c>
      <c r="BZ31" s="79">
        <f t="shared" si="98"/>
        <v>-5.8513000000000019</v>
      </c>
      <c r="CA31" s="79">
        <f t="shared" si="98"/>
        <v>-8.2492000000000019</v>
      </c>
      <c r="CB31" s="79">
        <f t="shared" si="98"/>
        <v>-20.998400000000004</v>
      </c>
      <c r="CC31" s="79">
        <f t="shared" si="98"/>
        <v>-11.063799999999993</v>
      </c>
      <c r="CD31" s="79">
        <f t="shared" si="98"/>
        <v>0.1793000000000049</v>
      </c>
      <c r="CE31" s="79">
        <f t="shared" si="98"/>
        <v>-12.459099999999999</v>
      </c>
      <c r="CF31" s="79">
        <f t="shared" si="98"/>
        <v>2.0446999999999989</v>
      </c>
      <c r="CG31" s="79">
        <f t="shared" si="98"/>
        <v>0.1319999999999979</v>
      </c>
      <c r="CH31" s="79">
        <f t="shared" si="98"/>
        <v>-35.556000000000004</v>
      </c>
      <c r="CI31" s="79">
        <f t="shared" ref="CI31:CT31" si="99">CI11-CI21</f>
        <v>2.4050999999999974</v>
      </c>
      <c r="CJ31" s="79">
        <f t="shared" si="99"/>
        <v>-5.0698000000000008</v>
      </c>
      <c r="CK31" s="79">
        <f t="shared" si="99"/>
        <v>-48.153800000000004</v>
      </c>
      <c r="CL31" s="79">
        <f t="shared" si="99"/>
        <v>-37.372699999999995</v>
      </c>
      <c r="CM31" s="79">
        <f t="shared" si="99"/>
        <v>-43.8872</v>
      </c>
      <c r="CN31" s="79">
        <f t="shared" si="99"/>
        <v>-64.320700000000016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-9.6042999999999985</v>
      </c>
      <c r="CS31" s="79">
        <f t="shared" si="99"/>
        <v>-25.166200000000003</v>
      </c>
      <c r="CT31" s="79">
        <f t="shared" si="99"/>
        <v>2.1781999999999968</v>
      </c>
      <c r="CU31" s="79">
        <f t="shared" ref="CU31:DF31" si="100">CU11-CU21</f>
        <v>14.575100000000006</v>
      </c>
      <c r="CV31" s="79">
        <f t="shared" si="100"/>
        <v>-0.92059999999999675</v>
      </c>
      <c r="CW31" s="79">
        <f t="shared" si="100"/>
        <v>-13.206299999999999</v>
      </c>
      <c r="CX31" s="79">
        <f t="shared" si="100"/>
        <v>-4.1899999999999977</v>
      </c>
      <c r="CY31" s="79">
        <f t="shared" si="100"/>
        <v>-31.338699999999996</v>
      </c>
      <c r="CZ31" s="79">
        <f t="shared" si="100"/>
        <v>-87.320599999999985</v>
      </c>
      <c r="DA31" s="79">
        <f t="shared" si="100"/>
        <v>-25.416300000000007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-11.264900000000004</v>
      </c>
      <c r="DE31" s="79">
        <f t="shared" si="100"/>
        <v>-28.212000000000003</v>
      </c>
      <c r="DF31" s="79">
        <f t="shared" si="100"/>
        <v>-2.6250999999999962</v>
      </c>
      <c r="DG31" s="79">
        <f t="shared" si="20"/>
        <v>5.5110000000000028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-19.811099999999996</v>
      </c>
      <c r="DK31" s="79">
        <f t="shared" si="24"/>
        <v>-20.231499999999997</v>
      </c>
      <c r="DL31" s="79">
        <f t="shared" si="25"/>
        <v>-73.645100000000014</v>
      </c>
      <c r="DM31" s="79">
        <f t="shared" si="26"/>
        <v>-57.505299999999998</v>
      </c>
      <c r="DN31" s="79">
        <f t="shared" si="27"/>
        <v>-29.854100000000003</v>
      </c>
      <c r="DO31" s="79">
        <f t="shared" si="28"/>
        <v>-54.451900000000009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1.9879000000000104</v>
      </c>
      <c r="DS31" s="81">
        <f t="shared" si="32"/>
        <v>4.8031000000000006</v>
      </c>
      <c r="DT31" s="81">
        <f t="shared" si="33"/>
        <v>7.9624999999999986</v>
      </c>
      <c r="DU31" s="81">
        <f t="shared" si="34"/>
        <v>1.0834999999999937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-17.044200000000004</v>
      </c>
      <c r="EB31" s="81">
        <f t="shared" si="41"/>
        <v>-21.2209</v>
      </c>
      <c r="EC31" s="81">
        <f t="shared" si="42"/>
        <v>-40.897699999999993</v>
      </c>
      <c r="ED31" s="81">
        <f t="shared" si="43"/>
        <v>-43.428799999999995</v>
      </c>
      <c r="EE31" s="81">
        <f t="shared" si="44"/>
        <v>12.4724</v>
      </c>
      <c r="EF31" s="81">
        <f t="shared" si="45"/>
        <v>-1.8963999999999999</v>
      </c>
      <c r="EG31" s="81">
        <f t="shared" si="46"/>
        <v>-32.481999999999999</v>
      </c>
      <c r="EH31" s="81">
        <f t="shared" si="47"/>
        <v>-13.657900000000005</v>
      </c>
      <c r="EI31" s="81">
        <f t="shared" si="48"/>
        <v>-35.567000000000007</v>
      </c>
      <c r="EJ31" s="81">
        <f t="shared" si="49"/>
        <v>-86.461699999999979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-76.346499999999992</v>
      </c>
      <c r="EN31" s="81">
        <f t="shared" si="53"/>
        <v>-19.523200000000003</v>
      </c>
      <c r="EO31" s="81">
        <f t="shared" si="54"/>
        <v>-38.808300000000003</v>
      </c>
      <c r="EP31" s="81">
        <f t="shared" si="55"/>
        <v>-0.96349999999999625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  <c r="FJ31" s="79">
        <v>-49.890599999999999</v>
      </c>
    </row>
    <row r="32" spans="1:166">
      <c r="A32" s="102" t="s">
        <v>23</v>
      </c>
      <c r="B32" s="102"/>
      <c r="C32" s="79">
        <f t="shared" ref="C32:N32" si="101">C12-C22</f>
        <v>80.962500000000006</v>
      </c>
      <c r="D32" s="79">
        <f t="shared" si="101"/>
        <v>30.522000000000006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12.929600000000008</v>
      </c>
      <c r="I32" s="79">
        <f t="shared" si="101"/>
        <v>22.277900000000002</v>
      </c>
      <c r="J32" s="79">
        <f t="shared" si="101"/>
        <v>41.174900000000008</v>
      </c>
      <c r="K32" s="79">
        <f t="shared" si="101"/>
        <v>13.363400000000013</v>
      </c>
      <c r="L32" s="79">
        <f t="shared" si="101"/>
        <v>54.784800000000004</v>
      </c>
      <c r="M32" s="79">
        <f t="shared" si="101"/>
        <v>23.786500000000004</v>
      </c>
      <c r="N32" s="79">
        <f t="shared" si="101"/>
        <v>101.84060000000002</v>
      </c>
      <c r="O32" s="79">
        <f t="shared" ref="O32:Z32" si="102">O12-O22</f>
        <v>101.6538</v>
      </c>
      <c r="P32" s="79">
        <f t="shared" si="102"/>
        <v>8.1875999999999891</v>
      </c>
      <c r="Q32" s="79">
        <f t="shared" si="102"/>
        <v>44.1173</v>
      </c>
      <c r="R32" s="79">
        <f t="shared" si="102"/>
        <v>60.910800000000009</v>
      </c>
      <c r="S32" s="79">
        <f t="shared" si="102"/>
        <v>73.093700000000013</v>
      </c>
      <c r="T32" s="79">
        <f t="shared" si="102"/>
        <v>59.703900000000004</v>
      </c>
      <c r="U32" s="79">
        <f t="shared" si="102"/>
        <v>84.485400000000013</v>
      </c>
      <c r="V32" s="79">
        <f t="shared" si="102"/>
        <v>51.005999999999986</v>
      </c>
      <c r="W32" s="79">
        <f t="shared" si="102"/>
        <v>32.539000000000001</v>
      </c>
      <c r="X32" s="79">
        <f t="shared" si="102"/>
        <v>-3.6552999999999969</v>
      </c>
      <c r="Y32" s="79">
        <f t="shared" si="102"/>
        <v>9.3025999999999982</v>
      </c>
      <c r="Z32" s="79">
        <f t="shared" si="102"/>
        <v>-33.540400000000005</v>
      </c>
      <c r="AA32" s="79">
        <f t="shared" ref="AA32:AL32" si="103">AA12-AA22</f>
        <v>34.246200000000016</v>
      </c>
      <c r="AB32" s="79">
        <f t="shared" si="103"/>
        <v>-8.2590000000000003</v>
      </c>
      <c r="AC32" s="79">
        <f t="shared" si="103"/>
        <v>17.252400000000023</v>
      </c>
      <c r="AD32" s="79">
        <f t="shared" si="103"/>
        <v>-22.841400000000007</v>
      </c>
      <c r="AE32" s="79">
        <f t="shared" si="103"/>
        <v>-2.4852000000000061</v>
      </c>
      <c r="AF32" s="79">
        <f t="shared" si="103"/>
        <v>5.1142999999999859</v>
      </c>
      <c r="AG32" s="79">
        <f t="shared" si="103"/>
        <v>-42.698800000000006</v>
      </c>
      <c r="AH32" s="79">
        <f t="shared" si="103"/>
        <v>-7.7591999999999928</v>
      </c>
      <c r="AI32" s="79">
        <f t="shared" si="103"/>
        <v>-27.361199999999997</v>
      </c>
      <c r="AJ32" s="79">
        <f t="shared" si="103"/>
        <v>20.338099999999997</v>
      </c>
      <c r="AK32" s="79">
        <f t="shared" si="103"/>
        <v>17.496999999999986</v>
      </c>
      <c r="AL32" s="79">
        <f t="shared" si="103"/>
        <v>53.129999999999995</v>
      </c>
      <c r="AM32" s="79">
        <f t="shared" ref="AM32:AX32" si="104">AM12-AM22</f>
        <v>100.2559</v>
      </c>
      <c r="AN32" s="79">
        <f t="shared" si="104"/>
        <v>27.724900000000005</v>
      </c>
      <c r="AO32" s="79">
        <f t="shared" si="104"/>
        <v>68.786799999999999</v>
      </c>
      <c r="AP32" s="79">
        <f t="shared" si="104"/>
        <v>38.868800000000007</v>
      </c>
      <c r="AQ32" s="79">
        <f t="shared" si="104"/>
        <v>48.003699999999995</v>
      </c>
      <c r="AR32" s="79">
        <f t="shared" si="104"/>
        <v>3.875</v>
      </c>
      <c r="AS32" s="79">
        <f t="shared" si="104"/>
        <v>43.602199999999982</v>
      </c>
      <c r="AT32" s="79">
        <f t="shared" si="104"/>
        <v>23.6327</v>
      </c>
      <c r="AU32" s="79">
        <f t="shared" si="104"/>
        <v>36.158800000000014</v>
      </c>
      <c r="AV32" s="79">
        <f t="shared" si="104"/>
        <v>4.9886999999999944</v>
      </c>
      <c r="AW32" s="79">
        <f t="shared" si="104"/>
        <v>-7.6093000000000188</v>
      </c>
      <c r="AX32" s="79">
        <f t="shared" si="104"/>
        <v>-3.7456999999999994</v>
      </c>
      <c r="AY32" s="79">
        <f t="shared" ref="AY32:BJ32" si="105">AY12-AY22</f>
        <v>106.40410000000001</v>
      </c>
      <c r="AZ32" s="79">
        <f t="shared" si="105"/>
        <v>27.630500000000012</v>
      </c>
      <c r="BA32" s="79">
        <f t="shared" si="105"/>
        <v>-2.4165000000000134</v>
      </c>
      <c r="BB32" s="79">
        <f t="shared" si="105"/>
        <v>-12.759099999999989</v>
      </c>
      <c r="BC32" s="79">
        <f t="shared" si="105"/>
        <v>-7.7908999999999935</v>
      </c>
      <c r="BD32" s="79">
        <f t="shared" si="105"/>
        <v>-10.350899999999996</v>
      </c>
      <c r="BE32" s="79">
        <f t="shared" si="105"/>
        <v>-16.426400000000001</v>
      </c>
      <c r="BF32" s="79">
        <f t="shared" si="105"/>
        <v>-41.088300000000004</v>
      </c>
      <c r="BG32" s="79">
        <f t="shared" si="105"/>
        <v>35.360199999999992</v>
      </c>
      <c r="BH32" s="79">
        <f t="shared" si="105"/>
        <v>-113.63330000000002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-109.36410000000001</v>
      </c>
      <c r="BL32" s="79">
        <f t="shared" si="106"/>
        <v>-41.701000000000022</v>
      </c>
      <c r="BM32" s="79">
        <f t="shared" si="106"/>
        <v>-161.4485</v>
      </c>
      <c r="BN32" s="79">
        <f t="shared" si="106"/>
        <v>-140.86249999999998</v>
      </c>
      <c r="BO32" s="79">
        <f t="shared" si="106"/>
        <v>-0.40059999999999718</v>
      </c>
      <c r="BP32" s="79">
        <f t="shared" si="106"/>
        <v>32.119500000000016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-433.57000000000005</v>
      </c>
      <c r="BW32" s="79">
        <f t="shared" ref="BW32:CH32" si="107">BW12-BW22</f>
        <v>-406.85240000000005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-90.426999999999992</v>
      </c>
      <c r="CE32" s="79">
        <f t="shared" si="107"/>
        <v>-114.5578</v>
      </c>
      <c r="CF32" s="79">
        <f t="shared" si="107"/>
        <v>-40.661199999999994</v>
      </c>
      <c r="CG32" s="79">
        <f t="shared" si="107"/>
        <v>-71.518799999999999</v>
      </c>
      <c r="CH32" s="79">
        <f t="shared" si="107"/>
        <v>-105.21860000000001</v>
      </c>
      <c r="CI32" s="79">
        <f t="shared" ref="CI32:CT32" si="108">CI12-CI22</f>
        <v>-81.513600000000011</v>
      </c>
      <c r="CJ32" s="79">
        <f t="shared" si="108"/>
        <v>-14.913799999999995</v>
      </c>
      <c r="CK32" s="79">
        <f t="shared" si="108"/>
        <v>-1.9062999999999874</v>
      </c>
      <c r="CL32" s="79">
        <f t="shared" si="108"/>
        <v>-70.128799999999998</v>
      </c>
      <c r="CM32" s="79">
        <f t="shared" si="108"/>
        <v>-42.435500000000019</v>
      </c>
      <c r="CN32" s="79">
        <f t="shared" si="108"/>
        <v>-106.81550000000001</v>
      </c>
      <c r="CO32" s="79">
        <f t="shared" si="108"/>
        <v>-19.014699999999976</v>
      </c>
      <c r="CP32" s="79">
        <f t="shared" si="108"/>
        <v>-19.636299999999977</v>
      </c>
      <c r="CQ32" s="79">
        <f t="shared" si="108"/>
        <v>-15.110899999999987</v>
      </c>
      <c r="CR32" s="79">
        <f t="shared" si="108"/>
        <v>-43.592799999999997</v>
      </c>
      <c r="CS32" s="79">
        <f t="shared" si="108"/>
        <v>-8.7135999999999854</v>
      </c>
      <c r="CT32" s="79">
        <f t="shared" si="108"/>
        <v>17.752199999999988</v>
      </c>
      <c r="CU32" s="79">
        <f t="shared" ref="CU32:DF32" si="109">CU12-CU22</f>
        <v>42.34650000000002</v>
      </c>
      <c r="CV32" s="79">
        <f t="shared" si="109"/>
        <v>31.764899999999983</v>
      </c>
      <c r="CW32" s="79">
        <f t="shared" si="109"/>
        <v>40.691800000000001</v>
      </c>
      <c r="CX32" s="79">
        <f t="shared" si="109"/>
        <v>23.413700000000006</v>
      </c>
      <c r="CY32" s="79">
        <f t="shared" si="109"/>
        <v>41.904399999999981</v>
      </c>
      <c r="CZ32" s="79">
        <f t="shared" si="109"/>
        <v>50.651400000000024</v>
      </c>
      <c r="DA32" s="79">
        <f t="shared" si="109"/>
        <v>21.460700000000003</v>
      </c>
      <c r="DB32" s="79">
        <f t="shared" si="109"/>
        <v>18.303799999999995</v>
      </c>
      <c r="DC32" s="79">
        <f t="shared" si="109"/>
        <v>-9.0726999999999975</v>
      </c>
      <c r="DD32" s="79">
        <f t="shared" si="109"/>
        <v>17.745100000000008</v>
      </c>
      <c r="DE32" s="79">
        <f t="shared" si="109"/>
        <v>-71.612500000000011</v>
      </c>
      <c r="DF32" s="79">
        <f t="shared" si="109"/>
        <v>-34.81819999999999</v>
      </c>
      <c r="DG32" s="79">
        <f t="shared" si="20"/>
        <v>58.227099999999979</v>
      </c>
      <c r="DH32" s="79">
        <f t="shared" si="21"/>
        <v>0.60269999999999868</v>
      </c>
      <c r="DI32" s="79">
        <f t="shared" si="22"/>
        <v>-30.302500000000009</v>
      </c>
      <c r="DJ32" s="79">
        <f t="shared" si="23"/>
        <v>15.439699999999988</v>
      </c>
      <c r="DK32" s="79">
        <f t="shared" si="24"/>
        <v>47.433999999999997</v>
      </c>
      <c r="DL32" s="79">
        <f t="shared" si="25"/>
        <v>-5.8911999999999978</v>
      </c>
      <c r="DM32" s="79">
        <f t="shared" si="26"/>
        <v>22.05080000000001</v>
      </c>
      <c r="DN32" s="79">
        <f t="shared" si="27"/>
        <v>8.8875000000000171</v>
      </c>
      <c r="DO32" s="79">
        <f t="shared" si="28"/>
        <v>39.83959999999999</v>
      </c>
      <c r="DP32" s="79">
        <f t="shared" si="29"/>
        <v>-20.185300000000012</v>
      </c>
      <c r="DQ32" s="79">
        <f t="shared" si="30"/>
        <v>14.874200000000002</v>
      </c>
      <c r="DR32" s="79">
        <f t="shared" si="31"/>
        <v>28.585200000000015</v>
      </c>
      <c r="DS32" s="81">
        <f t="shared" si="32"/>
        <v>51.324899999999985</v>
      </c>
      <c r="DT32" s="81">
        <f t="shared" si="33"/>
        <v>8.4525000000000148</v>
      </c>
      <c r="DU32" s="81">
        <f t="shared" si="34"/>
        <v>66.223299999999995</v>
      </c>
      <c r="DV32" s="81">
        <f t="shared" si="35"/>
        <v>32.590400000000017</v>
      </c>
      <c r="DW32" s="81">
        <f t="shared" si="36"/>
        <v>15.610799999999983</v>
      </c>
      <c r="DX32" s="81">
        <f t="shared" si="37"/>
        <v>28.427400000000006</v>
      </c>
      <c r="DY32" s="81">
        <f t="shared" si="38"/>
        <v>6.5223000000000013</v>
      </c>
      <c r="DZ32" s="81">
        <f t="shared" si="39"/>
        <v>4.7356000000000051</v>
      </c>
      <c r="EA32" s="81">
        <f t="shared" si="40"/>
        <v>-5.8505000000000109</v>
      </c>
      <c r="EB32" s="81">
        <f t="shared" si="41"/>
        <v>52.113599999999991</v>
      </c>
      <c r="EC32" s="81">
        <f t="shared" si="42"/>
        <v>2.1639999999999873</v>
      </c>
      <c r="ED32" s="81">
        <f t="shared" si="43"/>
        <v>172.4914</v>
      </c>
      <c r="EE32" s="81">
        <f t="shared" si="44"/>
        <v>38.45150000000001</v>
      </c>
      <c r="EF32" s="81">
        <f t="shared" si="45"/>
        <v>99.939400000000006</v>
      </c>
      <c r="EG32" s="81">
        <f t="shared" si="46"/>
        <v>32.647800000000018</v>
      </c>
      <c r="EH32" s="81">
        <f t="shared" si="47"/>
        <v>63.986199999999997</v>
      </c>
      <c r="EI32" s="81">
        <f t="shared" si="48"/>
        <v>47.418299999999988</v>
      </c>
      <c r="EJ32" s="81">
        <f t="shared" si="49"/>
        <v>67.15360000000004</v>
      </c>
      <c r="EK32" s="81">
        <f t="shared" si="50"/>
        <v>105.92189999999999</v>
      </c>
      <c r="EL32" s="81">
        <f t="shared" si="51"/>
        <v>80.272900000000021</v>
      </c>
      <c r="EM32" s="81">
        <f t="shared" si="52"/>
        <v>62.731700000000018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  <c r="FJ32" s="79">
        <v>-131.59279999999998</v>
      </c>
    </row>
    <row r="33" spans="1:166">
      <c r="A33" s="103" t="s">
        <v>24</v>
      </c>
      <c r="B33" s="103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61.646699999999996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55.319499999999991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132.91289999999998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62.047799999999995</v>
      </c>
      <c r="W33" s="79">
        <f t="shared" si="111"/>
        <v>70.60390000000001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59.611900000000006</v>
      </c>
      <c r="AA33" s="79">
        <f t="shared" ref="AA33:AL33" si="112">AA13-AA23</f>
        <v>80.632899999999992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27.928899999999992</v>
      </c>
      <c r="AE33" s="79">
        <f t="shared" si="112"/>
        <v>55.0261</v>
      </c>
      <c r="AF33" s="79">
        <f t="shared" si="112"/>
        <v>63.271100000000004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41.132600000000004</v>
      </c>
      <c r="AJ33" s="79">
        <f t="shared" si="112"/>
        <v>34.431500000000007</v>
      </c>
      <c r="AK33" s="79">
        <f t="shared" si="112"/>
        <v>83.848299999999995</v>
      </c>
      <c r="AL33" s="79">
        <f t="shared" si="112"/>
        <v>86.262999999999991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70.424399999999991</v>
      </c>
      <c r="AT33" s="79">
        <f t="shared" si="113"/>
        <v>60.993299999999998</v>
      </c>
      <c r="AU33" s="79">
        <f t="shared" si="113"/>
        <v>75.203300000000013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86.597999999999985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50.329899999999995</v>
      </c>
      <c r="BD33" s="79">
        <f t="shared" si="114"/>
        <v>22.142099999999999</v>
      </c>
      <c r="BE33" s="79">
        <f t="shared" si="114"/>
        <v>23.584400000000002</v>
      </c>
      <c r="BF33" s="79">
        <f t="shared" si="114"/>
        <v>28.921700000000001</v>
      </c>
      <c r="BG33" s="79">
        <f t="shared" si="114"/>
        <v>133.40699999999998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34.666499999999985</v>
      </c>
      <c r="BK33" s="79">
        <f t="shared" ref="BK33:BV33" si="115">BK13-BK23</f>
        <v>8.2253000000000043</v>
      </c>
      <c r="BL33" s="79">
        <f t="shared" si="115"/>
        <v>20.8292</v>
      </c>
      <c r="BM33" s="79">
        <f t="shared" si="115"/>
        <v>9.9851000000000028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52.934100000000015</v>
      </c>
      <c r="BQ33" s="79">
        <f t="shared" si="115"/>
        <v>5.0409999999999968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-23.443199999999997</v>
      </c>
      <c r="BU33" s="79">
        <f t="shared" si="115"/>
        <v>-25.651899999999998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-37.733200000000004</v>
      </c>
      <c r="CB33" s="79">
        <f t="shared" si="116"/>
        <v>-41.6066</v>
      </c>
      <c r="CC33" s="79">
        <f t="shared" si="116"/>
        <v>-9.6839000000000013</v>
      </c>
      <c r="CD33" s="79">
        <f t="shared" si="116"/>
        <v>-28.726800000000004</v>
      </c>
      <c r="CE33" s="79">
        <f t="shared" si="116"/>
        <v>-16.774000000000008</v>
      </c>
      <c r="CF33" s="79">
        <f t="shared" si="116"/>
        <v>7.4851000000000028</v>
      </c>
      <c r="CG33" s="79">
        <f t="shared" si="116"/>
        <v>-9.2071000000000112</v>
      </c>
      <c r="CH33" s="79">
        <f t="shared" si="116"/>
        <v>-12.277799999999999</v>
      </c>
      <c r="CI33" s="79">
        <f t="shared" ref="CI33:CT33" si="117">CI13-CI23</f>
        <v>-31.344900000000003</v>
      </c>
      <c r="CJ33" s="79">
        <f t="shared" si="117"/>
        <v>-29.876599999999996</v>
      </c>
      <c r="CK33" s="79">
        <f t="shared" si="117"/>
        <v>-35.905699999999996</v>
      </c>
      <c r="CL33" s="79">
        <f t="shared" si="117"/>
        <v>-25.323100000000004</v>
      </c>
      <c r="CM33" s="79">
        <f t="shared" si="117"/>
        <v>-8.014400000000002</v>
      </c>
      <c r="CN33" s="79">
        <f t="shared" si="117"/>
        <v>-66.607599999999991</v>
      </c>
      <c r="CO33" s="79">
        <f t="shared" si="117"/>
        <v>-16.191099999999992</v>
      </c>
      <c r="CP33" s="79">
        <f t="shared" si="117"/>
        <v>-0.95229999999999393</v>
      </c>
      <c r="CQ33" s="79">
        <f t="shared" si="117"/>
        <v>-9.3138999999999896</v>
      </c>
      <c r="CR33" s="79">
        <f t="shared" si="117"/>
        <v>-1.4210999999999956</v>
      </c>
      <c r="CS33" s="79">
        <f t="shared" si="117"/>
        <v>10.231800000000007</v>
      </c>
      <c r="CT33" s="79">
        <f t="shared" si="117"/>
        <v>42.117999999999995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7.2732000000000028</v>
      </c>
      <c r="CX33" s="79">
        <f t="shared" si="118"/>
        <v>15.485399999999998</v>
      </c>
      <c r="CY33" s="79">
        <f t="shared" si="118"/>
        <v>52.408200000000008</v>
      </c>
      <c r="CZ33" s="79">
        <f t="shared" si="118"/>
        <v>70.890199999999993</v>
      </c>
      <c r="DA33" s="79">
        <f t="shared" si="118"/>
        <v>47.276899999999991</v>
      </c>
      <c r="DB33" s="79">
        <f t="shared" si="118"/>
        <v>6.152000000000001</v>
      </c>
      <c r="DC33" s="79">
        <f t="shared" si="118"/>
        <v>27.442599999999999</v>
      </c>
      <c r="DD33" s="79">
        <f t="shared" si="118"/>
        <v>24.629799999999996</v>
      </c>
      <c r="DE33" s="79">
        <f t="shared" si="118"/>
        <v>15.895099999999999</v>
      </c>
      <c r="DF33" s="79">
        <f t="shared" si="118"/>
        <v>62.853799999999993</v>
      </c>
      <c r="DG33" s="79">
        <f t="shared" si="20"/>
        <v>66.671999999999997</v>
      </c>
      <c r="DH33" s="79">
        <f t="shared" si="21"/>
        <v>13.444399999999995</v>
      </c>
      <c r="DI33" s="79">
        <f t="shared" si="22"/>
        <v>27.579900000000002</v>
      </c>
      <c r="DJ33" s="79">
        <f t="shared" si="23"/>
        <v>-1.8638000000000119</v>
      </c>
      <c r="DK33" s="79">
        <f t="shared" si="24"/>
        <v>65.890199999999993</v>
      </c>
      <c r="DL33" s="79">
        <f t="shared" si="25"/>
        <v>21.749899999999997</v>
      </c>
      <c r="DM33" s="79">
        <f t="shared" si="26"/>
        <v>24.976399999999998</v>
      </c>
      <c r="DN33" s="79">
        <f t="shared" si="27"/>
        <v>43.40809999999999</v>
      </c>
      <c r="DO33" s="79">
        <f t="shared" si="28"/>
        <v>47.358800000000002</v>
      </c>
      <c r="DP33" s="79">
        <f t="shared" si="29"/>
        <v>18.700400000000002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33.401800000000009</v>
      </c>
      <c r="DU33" s="81">
        <f t="shared" si="34"/>
        <v>66.43549999999999</v>
      </c>
      <c r="DV33" s="81">
        <f t="shared" si="35"/>
        <v>38.049699999999987</v>
      </c>
      <c r="DW33" s="81">
        <f t="shared" si="36"/>
        <v>-8.5638000000000005</v>
      </c>
      <c r="DX33" s="81">
        <f t="shared" si="37"/>
        <v>-12.012699999999995</v>
      </c>
      <c r="DY33" s="81">
        <f t="shared" si="38"/>
        <v>-10.536899999999989</v>
      </c>
      <c r="DZ33" s="81">
        <f t="shared" si="39"/>
        <v>10.691400000000002</v>
      </c>
      <c r="EA33" s="81">
        <f t="shared" si="40"/>
        <v>13.926500000000004</v>
      </c>
      <c r="EB33" s="81">
        <f t="shared" si="41"/>
        <v>23.7483</v>
      </c>
      <c r="EC33" s="81">
        <f t="shared" si="42"/>
        <v>31.475099999999998</v>
      </c>
      <c r="ED33" s="81">
        <f t="shared" si="43"/>
        <v>130.69489999999999</v>
      </c>
      <c r="EE33" s="81">
        <f t="shared" si="44"/>
        <v>73.547199999999989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</v>
      </c>
      <c r="EI33" s="81">
        <f t="shared" si="48"/>
        <v>30.035900000000012</v>
      </c>
      <c r="EJ33" s="81">
        <f t="shared" si="49"/>
        <v>80.390500000000017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58.513899999999992</v>
      </c>
      <c r="EN33" s="81">
        <f t="shared" si="53"/>
        <v>29.893900000000002</v>
      </c>
      <c r="EO33" s="81">
        <f t="shared" si="54"/>
        <v>25.211299999999994</v>
      </c>
      <c r="EP33" s="81">
        <f t="shared" si="55"/>
        <v>106.92469999999999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</v>
      </c>
      <c r="FJ33" s="79">
        <v>-39.019100000000002</v>
      </c>
    </row>
    <row r="34" spans="1:166">
      <c r="A34" s="103" t="s">
        <v>25</v>
      </c>
      <c r="B34" s="103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13.006199999999998</v>
      </c>
      <c r="F34" s="79">
        <f t="shared" si="119"/>
        <v>19.318199999999997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-1.8959000000000001</v>
      </c>
      <c r="J34" s="79">
        <f t="shared" si="119"/>
        <v>6.9686999999999992</v>
      </c>
      <c r="K34" s="79">
        <f t="shared" si="119"/>
        <v>4.775199999999999</v>
      </c>
      <c r="L34" s="79">
        <f t="shared" si="119"/>
        <v>13.468799999999998</v>
      </c>
      <c r="M34" s="79">
        <f t="shared" si="119"/>
        <v>10.126500000000002</v>
      </c>
      <c r="N34" s="79">
        <f t="shared" si="119"/>
        <v>18.2683</v>
      </c>
      <c r="O34" s="79">
        <f t="shared" ref="O34:Z34" si="120">O14-O24</f>
        <v>-0.93560000000000088</v>
      </c>
      <c r="P34" s="79">
        <f t="shared" si="120"/>
        <v>-9.5106999999999999</v>
      </c>
      <c r="Q34" s="79">
        <f t="shared" si="120"/>
        <v>-0.58990000000000009</v>
      </c>
      <c r="R34" s="79">
        <f t="shared" si="120"/>
        <v>11.203799999999998</v>
      </c>
      <c r="S34" s="79">
        <f t="shared" si="120"/>
        <v>3.9865999999999993</v>
      </c>
      <c r="T34" s="79">
        <f t="shared" si="120"/>
        <v>14.445</v>
      </c>
      <c r="U34" s="79">
        <f t="shared" si="120"/>
        <v>2.4217999999999993</v>
      </c>
      <c r="V34" s="79">
        <f t="shared" si="120"/>
        <v>6.3919999999999995</v>
      </c>
      <c r="W34" s="79">
        <f t="shared" si="120"/>
        <v>9.3742000000000001</v>
      </c>
      <c r="X34" s="79">
        <f t="shared" si="120"/>
        <v>0.88389999999999969</v>
      </c>
      <c r="Y34" s="79">
        <f t="shared" si="120"/>
        <v>-6.8361999999999998</v>
      </c>
      <c r="Z34" s="79">
        <f t="shared" si="120"/>
        <v>-0.61879999999999935</v>
      </c>
      <c r="AA34" s="79">
        <f t="shared" ref="AA34:AL34" si="121">AA14-AA24</f>
        <v>-1.8100000000000005E-2</v>
      </c>
      <c r="AB34" s="79">
        <f t="shared" si="121"/>
        <v>-2.1939000000000002</v>
      </c>
      <c r="AC34" s="79">
        <f t="shared" si="121"/>
        <v>8.935100000000002</v>
      </c>
      <c r="AD34" s="79">
        <f t="shared" si="121"/>
        <v>4.5587</v>
      </c>
      <c r="AE34" s="79">
        <f t="shared" si="121"/>
        <v>3.1240000000000006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8.9423000000000012</v>
      </c>
      <c r="AJ34" s="79">
        <f t="shared" si="121"/>
        <v>-0.97710000000000008</v>
      </c>
      <c r="AK34" s="79">
        <f t="shared" si="121"/>
        <v>13.411500000000002</v>
      </c>
      <c r="AL34" s="79">
        <f t="shared" si="121"/>
        <v>12.734300000000001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5.9661999999999988</v>
      </c>
      <c r="AQ34" s="79">
        <f t="shared" si="122"/>
        <v>4.2174000000000014</v>
      </c>
      <c r="AR34" s="79">
        <f t="shared" si="122"/>
        <v>15.0724</v>
      </c>
      <c r="AS34" s="79">
        <f t="shared" si="122"/>
        <v>9.798099999999998</v>
      </c>
      <c r="AT34" s="79">
        <f t="shared" si="122"/>
        <v>6.3885999999999985</v>
      </c>
      <c r="AU34" s="79">
        <f t="shared" si="122"/>
        <v>5.6499000000000024</v>
      </c>
      <c r="AV34" s="79">
        <f t="shared" si="122"/>
        <v>4.110599999999998</v>
      </c>
      <c r="AW34" s="79">
        <f t="shared" si="122"/>
        <v>15.825799999999999</v>
      </c>
      <c r="AX34" s="79">
        <f t="shared" si="122"/>
        <v>15.892199999999999</v>
      </c>
      <c r="AY34" s="79">
        <f t="shared" ref="AY34:BJ34" si="123">AY14-AY24</f>
        <v>12.5892</v>
      </c>
      <c r="AZ34" s="79">
        <f t="shared" si="123"/>
        <v>12.703599999999998</v>
      </c>
      <c r="BA34" s="79">
        <f t="shared" si="123"/>
        <v>-8.1299999999998818E-2</v>
      </c>
      <c r="BB34" s="79">
        <f t="shared" si="123"/>
        <v>12.186900000000001</v>
      </c>
      <c r="BC34" s="79">
        <f t="shared" si="123"/>
        <v>-1.8532000000000011</v>
      </c>
      <c r="BD34" s="79">
        <f t="shared" si="123"/>
        <v>2.6696999999999989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0.64669999999999916</v>
      </c>
      <c r="BH34" s="79">
        <f t="shared" si="123"/>
        <v>-14.948899999999998</v>
      </c>
      <c r="BI34" s="79">
        <f t="shared" si="123"/>
        <v>-13.756799999999998</v>
      </c>
      <c r="BJ34" s="79">
        <f t="shared" si="123"/>
        <v>-59.631800000000005</v>
      </c>
      <c r="BK34" s="79">
        <f t="shared" ref="BK34:BV34" si="124">BK14-BK24</f>
        <v>-0.25029999999999575</v>
      </c>
      <c r="BL34" s="79">
        <f t="shared" si="124"/>
        <v>3.0121000000000002</v>
      </c>
      <c r="BM34" s="79">
        <f t="shared" si="124"/>
        <v>5.1235999999999962</v>
      </c>
      <c r="BN34" s="79">
        <f t="shared" si="124"/>
        <v>-39.5822</v>
      </c>
      <c r="BO34" s="79">
        <f t="shared" si="124"/>
        <v>31.806299999999993</v>
      </c>
      <c r="BP34" s="79">
        <f t="shared" si="124"/>
        <v>67.859899999999996</v>
      </c>
      <c r="BQ34" s="79">
        <f t="shared" si="124"/>
        <v>32.398500000000006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-28.139899999999997</v>
      </c>
      <c r="BX34" s="79">
        <f t="shared" si="125"/>
        <v>-9.8505999999999965</v>
      </c>
      <c r="BY34" s="79">
        <f t="shared" si="125"/>
        <v>-44.593899999999998</v>
      </c>
      <c r="BZ34" s="79">
        <f t="shared" si="125"/>
        <v>-29.892699999999998</v>
      </c>
      <c r="CA34" s="79">
        <f t="shared" si="125"/>
        <v>-29.228200000000001</v>
      </c>
      <c r="CB34" s="79">
        <f t="shared" si="125"/>
        <v>-11.726599999999998</v>
      </c>
      <c r="CC34" s="79">
        <f t="shared" si="125"/>
        <v>1.1199999999999974</v>
      </c>
      <c r="CD34" s="79">
        <f t="shared" si="125"/>
        <v>-6.0711999999999975</v>
      </c>
      <c r="CE34" s="79">
        <f t="shared" si="125"/>
        <v>-14.181699999999996</v>
      </c>
      <c r="CF34" s="79">
        <f t="shared" si="125"/>
        <v>8.2971000000000021</v>
      </c>
      <c r="CG34" s="79">
        <f t="shared" si="125"/>
        <v>-3.7600000000000016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-7.4841999999999977</v>
      </c>
      <c r="CK34" s="79">
        <f t="shared" si="126"/>
        <v>8.1522000000000041</v>
      </c>
      <c r="CL34" s="79">
        <f t="shared" si="126"/>
        <v>-1.971500000000006</v>
      </c>
      <c r="CM34" s="79">
        <f t="shared" si="126"/>
        <v>1.4810000000000016</v>
      </c>
      <c r="CN34" s="79">
        <f t="shared" si="126"/>
        <v>-0.20889999999999986</v>
      </c>
      <c r="CO34" s="79">
        <f t="shared" si="126"/>
        <v>1.4662000000000006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-14.237700000000004</v>
      </c>
      <c r="CS34" s="79">
        <f t="shared" si="126"/>
        <v>-16.361899999999999</v>
      </c>
      <c r="CT34" s="79">
        <f t="shared" si="126"/>
        <v>-5.6126000000000005</v>
      </c>
      <c r="CU34" s="79">
        <f t="shared" ref="CU34:DF34" si="127">CU14-CU24</f>
        <v>19.457399999999996</v>
      </c>
      <c r="CV34" s="79">
        <f t="shared" si="127"/>
        <v>8.7674000000000021</v>
      </c>
      <c r="CW34" s="79">
        <f t="shared" si="127"/>
        <v>37.314800000000005</v>
      </c>
      <c r="CX34" s="79">
        <f t="shared" si="127"/>
        <v>11.641499999999997</v>
      </c>
      <c r="CY34" s="79">
        <f t="shared" si="127"/>
        <v>9.5057000000000009</v>
      </c>
      <c r="CZ34" s="79">
        <f t="shared" si="127"/>
        <v>16.070599999999999</v>
      </c>
      <c r="DA34" s="79">
        <f t="shared" si="127"/>
        <v>-6.2930999999999955</v>
      </c>
      <c r="DB34" s="79">
        <f t="shared" si="127"/>
        <v>42.990300000000005</v>
      </c>
      <c r="DC34" s="79">
        <f t="shared" si="127"/>
        <v>13.738299999999995</v>
      </c>
      <c r="DD34" s="79">
        <f t="shared" si="127"/>
        <v>40.209200000000003</v>
      </c>
      <c r="DE34" s="79">
        <f t="shared" si="127"/>
        <v>-7.4653000000000027</v>
      </c>
      <c r="DF34" s="79">
        <f t="shared" si="127"/>
        <v>-11.188099999999999</v>
      </c>
      <c r="DG34" s="79">
        <f t="shared" si="20"/>
        <v>15.667900000000003</v>
      </c>
      <c r="DH34" s="79">
        <f t="shared" si="21"/>
        <v>13.691799999999997</v>
      </c>
      <c r="DI34" s="79">
        <f t="shared" si="22"/>
        <v>6.9387000000000043</v>
      </c>
      <c r="DJ34" s="79">
        <f t="shared" si="23"/>
        <v>-6.9149000000000029</v>
      </c>
      <c r="DK34" s="79">
        <f t="shared" si="24"/>
        <v>12.339299999999994</v>
      </c>
      <c r="DL34" s="79">
        <f t="shared" si="25"/>
        <v>23.105800000000002</v>
      </c>
      <c r="DM34" s="79">
        <f t="shared" si="26"/>
        <v>48.626300000000001</v>
      </c>
      <c r="DN34" s="79">
        <f t="shared" si="27"/>
        <v>3.5194000000000045</v>
      </c>
      <c r="DO34" s="79">
        <f t="shared" si="28"/>
        <v>37.306599999999996</v>
      </c>
      <c r="DP34" s="79">
        <f t="shared" si="29"/>
        <v>-6.4834999999999994</v>
      </c>
      <c r="DQ34" s="79">
        <f t="shared" si="30"/>
        <v>-11.131700000000002</v>
      </c>
      <c r="DR34" s="79">
        <f t="shared" si="31"/>
        <v>-4.8179999999999978</v>
      </c>
      <c r="DS34" s="81">
        <f t="shared" si="32"/>
        <v>16.324400000000004</v>
      </c>
      <c r="DT34" s="81">
        <f t="shared" si="33"/>
        <v>1.8579000000000008</v>
      </c>
      <c r="DU34" s="81">
        <f t="shared" si="34"/>
        <v>17.704999999999984</v>
      </c>
      <c r="DV34" s="81">
        <f t="shared" si="35"/>
        <v>10.043400000000005</v>
      </c>
      <c r="DW34" s="81">
        <f t="shared" si="36"/>
        <v>54.297700000000006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12.271999999999991</v>
      </c>
      <c r="EA34" s="81">
        <f t="shared" si="40"/>
        <v>12.595799999999997</v>
      </c>
      <c r="EB34" s="81">
        <f t="shared" si="41"/>
        <v>51.880200000000016</v>
      </c>
      <c r="EC34" s="81">
        <f t="shared" si="42"/>
        <v>3.706499999999977</v>
      </c>
      <c r="ED34" s="81">
        <f t="shared" si="43"/>
        <v>58.700999999999993</v>
      </c>
      <c r="EE34" s="81">
        <f t="shared" si="44"/>
        <v>-38.591999999999999</v>
      </c>
      <c r="EF34" s="81">
        <f t="shared" si="45"/>
        <v>48.535500000000013</v>
      </c>
      <c r="EG34" s="81">
        <f t="shared" si="46"/>
        <v>-22.647299999999973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</v>
      </c>
      <c r="EK34" s="81">
        <f t="shared" si="50"/>
        <v>-2.0309000000000026</v>
      </c>
      <c r="EL34" s="81">
        <f t="shared" si="51"/>
        <v>8.5718999999999994</v>
      </c>
      <c r="EM34" s="81">
        <f t="shared" si="52"/>
        <v>11.61699999999999</v>
      </c>
      <c r="EN34" s="81">
        <f t="shared" si="53"/>
        <v>9.7550999999999988</v>
      </c>
      <c r="EO34" s="81">
        <f t="shared" si="54"/>
        <v>69.5107</v>
      </c>
      <c r="EP34" s="81">
        <f t="shared" si="55"/>
        <v>60.89500000000001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</v>
      </c>
      <c r="FJ34" s="79">
        <v>-58.722099999999998</v>
      </c>
    </row>
    <row r="35" spans="1:166">
      <c r="A35" s="105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  <c r="FJ35" s="79">
        <v>295.36790000000002</v>
      </c>
    </row>
    <row r="36" spans="1:166">
      <c r="A36" s="105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  <c r="FJ36" s="79">
        <v>183.89449999999999</v>
      </c>
    </row>
    <row r="37" spans="1:166">
      <c r="A37" s="105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  <c r="FJ37" s="79">
        <v>111.4734</v>
      </c>
    </row>
    <row r="38" spans="1:166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  <c r="FJ38" s="79">
        <v>-10.42</v>
      </c>
    </row>
    <row r="39" spans="1:166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  <c r="FJ39" s="79">
        <v>-76.383399999999995</v>
      </c>
    </row>
    <row r="40" spans="1:166">
      <c r="A40" s="135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  <c r="FJ40" s="79">
        <v>1587.8531</v>
      </c>
    </row>
    <row r="41" spans="1:166">
      <c r="A41" s="135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  <c r="FJ41" s="79">
        <v>1012.9063</v>
      </c>
    </row>
    <row r="42" spans="1:166">
      <c r="A42" s="135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  <c r="FJ42" s="79">
        <v>574.94680000000005</v>
      </c>
    </row>
    <row r="43" spans="1:166">
      <c r="A43" s="135" t="s">
        <v>35</v>
      </c>
      <c r="B43" s="135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  <c r="FJ43" s="79">
        <v>92.260099999999994</v>
      </c>
    </row>
    <row r="44" spans="1:166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6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6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6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6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34:B34"/>
    <mergeCell ref="A43:B43"/>
    <mergeCell ref="A35:A37"/>
    <mergeCell ref="A40:A42"/>
    <mergeCell ref="A2:FJ2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2023-09-15T07:35:41Z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