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11" i="4"/>
  <c r="O29"/>
  <c r="O5" i="3"/>
  <c r="O7"/>
  <c r="O6"/>
  <c r="O5" i="4"/>
  <c r="O26" i="3"/>
  <c r="O6" i="4"/>
  <c r="O7"/>
  <c r="O8"/>
  <c r="O9"/>
  <c r="O10"/>
  <c r="O12"/>
  <c r="O13"/>
  <c r="O14"/>
  <c r="O15"/>
  <c r="O16"/>
  <c r="O17"/>
  <c r="O18"/>
  <c r="O19"/>
  <c r="O20"/>
  <c r="O21"/>
  <c r="O22"/>
  <c r="O23"/>
  <c r="O24"/>
  <c r="O11" i="3"/>
  <c r="O14"/>
  <c r="O16"/>
  <c r="O23"/>
  <c r="O24"/>
  <c r="O25"/>
  <c r="F29"/>
  <c r="O29" s="1"/>
  <c r="F28"/>
  <c r="O25" i="4"/>
  <c r="O26"/>
  <c r="O27"/>
  <c r="O28"/>
  <c r="O22" i="3"/>
  <c r="O15"/>
  <c r="O27"/>
  <c r="O21"/>
  <c r="O20"/>
  <c r="O19"/>
  <c r="O18"/>
  <c r="O17"/>
  <c r="O13"/>
  <c r="O12"/>
  <c r="O10"/>
  <c r="O9"/>
  <c r="O8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<sst xmlns="http://schemas.openxmlformats.org/spreadsheetml/2006/main" count="83" uniqueCount="32">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</sst>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79" fontId="2" fillId="0" borderId="0" xfId="0" applyNumberFormat="1" applyFont="1" applyFill="1">
      <alignment vertical="center"/>
    </xf>
    <xf numFmtId="177" fontId="2" fillId="0" borderId="0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opLeftCell="A16" workbookViewId="0">
      <pane xSplit="2" topLeftCell="E1" activePane="topRight" state="frozen"/>
      <selection activeCell="A4" sqref="A4"/>
      <selection pane="topRight" activeCell="B46" sqref="B46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" style="1"/>
    <col min="17" max="18" width="9.375" style="1" bestFit="1" customWidth="1"/>
    <col min="19" max="16384" width="9" style="1"/>
  </cols>
  <sheetData>
    <row r="1" spans="1:18" s="4" customFormat="1" ht="28.5" customHeight="1">
      <c r="A1" s="31" t="s">
        <v>23</v>
      </c>
      <c r="B1" s="31"/>
      <c r="C1" s="31"/>
      <c r="D1" s="31"/>
      <c r="J1" s="27"/>
      <c r="K1" s="27"/>
      <c r="L1" s="27"/>
    </row>
    <row r="2" spans="1:18" ht="18.75">
      <c r="A2" s="44" t="s">
        <v>24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8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8">
      <c r="A4" s="46" t="s">
        <v>0</v>
      </c>
      <c r="B4" s="47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8">
      <c r="A5" s="48" t="s">
        <v>15</v>
      </c>
      <c r="B5" s="49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>
        <v>9795.1175664000002</v>
      </c>
      <c r="I5" s="2">
        <v>11068.378008240001</v>
      </c>
      <c r="J5" s="2">
        <v>12013.08388002</v>
      </c>
      <c r="K5" s="2"/>
      <c r="L5" s="2"/>
      <c r="M5" s="6"/>
      <c r="N5" s="6"/>
      <c r="O5" s="7">
        <f>SUM(C5:N5)</f>
        <v>83337.477699859999</v>
      </c>
      <c r="Q5" s="13"/>
      <c r="R5" s="13"/>
    </row>
    <row r="6" spans="1:18">
      <c r="A6" s="48" t="s">
        <v>1</v>
      </c>
      <c r="B6" s="49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>
        <v>835.63721520000001</v>
      </c>
      <c r="I6" s="2">
        <v>715.79671408000013</v>
      </c>
      <c r="J6" s="2">
        <v>1458.5610391199998</v>
      </c>
      <c r="K6" s="2"/>
      <c r="L6" s="2"/>
      <c r="M6" s="6"/>
      <c r="N6" s="6"/>
      <c r="O6" s="7">
        <f>SUM(C6:N6)</f>
        <v>6264.6599770000003</v>
      </c>
      <c r="Q6" s="13"/>
      <c r="R6" s="13"/>
    </row>
    <row r="7" spans="1:18">
      <c r="A7" s="48" t="s">
        <v>2</v>
      </c>
      <c r="B7" s="49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>
        <v>8959.4803511999999</v>
      </c>
      <c r="I7" s="2">
        <v>10352.58129416</v>
      </c>
      <c r="J7" s="2">
        <v>10554.522840899999</v>
      </c>
      <c r="K7" s="2"/>
      <c r="L7" s="2"/>
      <c r="M7" s="6"/>
      <c r="N7" s="6"/>
      <c r="O7" s="7">
        <f>SUM(C7:N7)</f>
        <v>77072.817722859996</v>
      </c>
      <c r="Q7" s="13"/>
      <c r="R7" s="13"/>
    </row>
    <row r="8" spans="1:18">
      <c r="A8" s="48" t="s">
        <v>3</v>
      </c>
      <c r="B8" s="49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>
        <v>7521.4031789999999</v>
      </c>
      <c r="I8" s="2">
        <v>8818.3399709200003</v>
      </c>
      <c r="J8" s="2">
        <v>9307.2244935399995</v>
      </c>
      <c r="K8" s="2"/>
      <c r="L8" s="2"/>
      <c r="M8" s="6"/>
      <c r="N8" s="6"/>
      <c r="O8" s="7">
        <f t="shared" ref="O8:O27" si="0">SUM(C8:N8)</f>
        <v>66294.480633629995</v>
      </c>
      <c r="Q8" s="13"/>
      <c r="R8" s="13"/>
    </row>
    <row r="9" spans="1:18">
      <c r="A9" s="50" t="s">
        <v>4</v>
      </c>
      <c r="B9" s="51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>
        <v>6686.4293885999996</v>
      </c>
      <c r="I9" s="2">
        <v>7899.1746973600002</v>
      </c>
      <c r="J9" s="2">
        <v>8208.0285363799994</v>
      </c>
      <c r="K9" s="2"/>
      <c r="L9" s="2"/>
      <c r="M9" s="6"/>
      <c r="N9" s="6"/>
      <c r="O9" s="7">
        <f t="shared" si="0"/>
        <v>59094.88732278</v>
      </c>
      <c r="Q9" s="13"/>
      <c r="R9" s="13"/>
    </row>
    <row r="10" spans="1:18">
      <c r="A10" s="50" t="s">
        <v>5</v>
      </c>
      <c r="B10" s="51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>
        <v>564.09207660000004</v>
      </c>
      <c r="I10" s="2">
        <v>646.3332148400001</v>
      </c>
      <c r="J10" s="2">
        <v>741.59465088000002</v>
      </c>
      <c r="K10" s="2"/>
      <c r="L10" s="2"/>
      <c r="M10" s="6"/>
      <c r="N10" s="6"/>
      <c r="O10" s="7">
        <f t="shared" si="0"/>
        <v>5154.4210468499996</v>
      </c>
      <c r="Q10" s="13"/>
      <c r="R10" s="13"/>
    </row>
    <row r="11" spans="1:18">
      <c r="A11" s="52" t="s">
        <v>6</v>
      </c>
      <c r="B11" s="53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>
        <v>270.88240200000001</v>
      </c>
      <c r="I11" s="2">
        <v>272.83205872000002</v>
      </c>
      <c r="J11" s="2">
        <v>357.60130627999996</v>
      </c>
      <c r="K11" s="2"/>
      <c r="L11" s="2"/>
      <c r="M11" s="6"/>
      <c r="N11" s="6"/>
      <c r="O11" s="7">
        <f t="shared" si="0"/>
        <v>2045.17296592</v>
      </c>
      <c r="Q11" s="13"/>
      <c r="R11" s="13"/>
    </row>
    <row r="12" spans="1:18">
      <c r="A12" s="38" t="s">
        <v>7</v>
      </c>
      <c r="B12" s="39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>
        <v>1438.0771721999999</v>
      </c>
      <c r="I12" s="2">
        <v>1534.2413232400002</v>
      </c>
      <c r="J12" s="2">
        <v>1247.29834736</v>
      </c>
      <c r="K12" s="2"/>
      <c r="L12" s="2"/>
      <c r="M12" s="6"/>
      <c r="N12" s="6"/>
      <c r="O12" s="7">
        <f t="shared" si="0"/>
        <v>10778.337089229999</v>
      </c>
      <c r="Q12" s="13"/>
      <c r="R12" s="13"/>
    </row>
    <row r="13" spans="1:18">
      <c r="A13" s="40" t="s">
        <v>8</v>
      </c>
      <c r="B13" s="41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>
        <v>627.68863859999999</v>
      </c>
      <c r="I13" s="2">
        <v>626.44691695999995</v>
      </c>
      <c r="J13" s="2">
        <v>669.70674911999993</v>
      </c>
      <c r="K13" s="2"/>
      <c r="L13" s="2"/>
      <c r="M13" s="6"/>
      <c r="N13" s="6"/>
      <c r="O13" s="7">
        <f t="shared" si="0"/>
        <v>5243.5493446999999</v>
      </c>
      <c r="Q13" s="13"/>
      <c r="R13" s="13"/>
    </row>
    <row r="14" spans="1:18">
      <c r="A14" s="40" t="s">
        <v>9</v>
      </c>
      <c r="B14" s="41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>
        <v>566.54275680000001</v>
      </c>
      <c r="I14" s="2">
        <v>707.10114276000002</v>
      </c>
      <c r="J14" s="2">
        <v>436.93680702</v>
      </c>
      <c r="K14" s="2"/>
      <c r="L14" s="2"/>
      <c r="M14" s="6"/>
      <c r="N14" s="6"/>
      <c r="O14" s="7">
        <f t="shared" si="0"/>
        <v>3550.0170627900002</v>
      </c>
      <c r="Q14" s="13"/>
      <c r="R14" s="13"/>
    </row>
    <row r="15" spans="1:18">
      <c r="A15" s="32" t="s">
        <v>12</v>
      </c>
      <c r="B15" s="33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>
        <v>11123.441978999999</v>
      </c>
      <c r="I15" s="2">
        <v>11490.999138320001</v>
      </c>
      <c r="J15" s="2">
        <v>12391.06620408</v>
      </c>
      <c r="K15" s="2"/>
      <c r="L15" s="2"/>
      <c r="M15" s="6"/>
      <c r="N15" s="6"/>
      <c r="O15" s="7">
        <f>SUM(C15:N15)</f>
        <v>86386.27797571999</v>
      </c>
      <c r="Q15" s="13"/>
      <c r="R15" s="13"/>
    </row>
    <row r="16" spans="1:18">
      <c r="A16" s="32" t="s">
        <v>1</v>
      </c>
      <c r="B16" s="33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>
        <v>849.73155120000001</v>
      </c>
      <c r="I16" s="2">
        <v>855.66566976000013</v>
      </c>
      <c r="J16" s="2">
        <v>1606.5293205799999</v>
      </c>
      <c r="K16" s="2"/>
      <c r="L16" s="2"/>
      <c r="M16" s="6"/>
      <c r="N16" s="6"/>
      <c r="O16" s="7">
        <f>SUM(C16:N16)</f>
        <v>7115.6843265999996</v>
      </c>
      <c r="Q16" s="13"/>
      <c r="R16" s="13"/>
    </row>
    <row r="17" spans="1:18">
      <c r="A17" s="32" t="s">
        <v>2</v>
      </c>
      <c r="B17" s="33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>
        <v>10273.710427800001</v>
      </c>
      <c r="I17" s="2">
        <v>10635.333468560002</v>
      </c>
      <c r="J17" s="2">
        <v>10784.536883500001</v>
      </c>
      <c r="K17" s="2"/>
      <c r="L17" s="2"/>
      <c r="M17" s="6"/>
      <c r="N17" s="6"/>
      <c r="O17" s="7">
        <f t="shared" si="0"/>
        <v>79270.593649119997</v>
      </c>
      <c r="Q17" s="13"/>
      <c r="R17" s="13"/>
    </row>
    <row r="18" spans="1:18">
      <c r="A18" s="38" t="s">
        <v>3</v>
      </c>
      <c r="B18" s="39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>
        <v>8795.0900172000001</v>
      </c>
      <c r="I18" s="2">
        <v>9252.7046257999991</v>
      </c>
      <c r="J18" s="2">
        <v>9599.6412286399991</v>
      </c>
      <c r="K18" s="2"/>
      <c r="L18" s="2"/>
      <c r="M18" s="6"/>
      <c r="N18" s="6"/>
      <c r="O18" s="7">
        <f t="shared" si="0"/>
        <v>69290.535628039986</v>
      </c>
      <c r="Q18" s="13"/>
      <c r="R18" s="13"/>
    </row>
    <row r="19" spans="1:18">
      <c r="A19" s="40" t="s">
        <v>4</v>
      </c>
      <c r="B19" s="41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>
        <v>6446.3948633999998</v>
      </c>
      <c r="I19" s="2">
        <v>6691.7760210800006</v>
      </c>
      <c r="J19" s="2">
        <v>7095.7868180199994</v>
      </c>
      <c r="K19" s="2"/>
      <c r="L19" s="2"/>
      <c r="M19" s="6"/>
      <c r="N19" s="6"/>
      <c r="O19" s="7">
        <f t="shared" si="0"/>
        <v>51504.680012550001</v>
      </c>
      <c r="Q19" s="13"/>
      <c r="R19" s="13"/>
    </row>
    <row r="20" spans="1:18">
      <c r="A20" s="40" t="s">
        <v>5</v>
      </c>
      <c r="B20" s="41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>
        <v>1570.9857972</v>
      </c>
      <c r="I20" s="2">
        <v>1892.7131053200001</v>
      </c>
      <c r="J20" s="2">
        <v>1936.6355266</v>
      </c>
      <c r="K20" s="2"/>
      <c r="L20" s="2"/>
      <c r="M20" s="6"/>
      <c r="N20" s="6"/>
      <c r="O20" s="7">
        <f t="shared" si="0"/>
        <v>14239.810265939996</v>
      </c>
      <c r="Q20" s="13"/>
      <c r="R20" s="13"/>
    </row>
    <row r="21" spans="1:18">
      <c r="A21" s="40" t="s">
        <v>6</v>
      </c>
      <c r="B21" s="41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>
        <v>777.70798019999995</v>
      </c>
      <c r="I21" s="2">
        <v>668.2154994</v>
      </c>
      <c r="J21" s="2">
        <v>567.21888402000002</v>
      </c>
      <c r="K21" s="2"/>
      <c r="L21" s="2"/>
      <c r="M21" s="6"/>
      <c r="N21" s="6"/>
      <c r="O21" s="7">
        <f t="shared" si="0"/>
        <v>3546.0426142800002</v>
      </c>
      <c r="Q21" s="13"/>
      <c r="R21" s="13"/>
    </row>
    <row r="22" spans="1:18">
      <c r="A22" s="34" t="s">
        <v>7</v>
      </c>
      <c r="B22" s="35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>
        <v>1478.6204106</v>
      </c>
      <c r="I22" s="2">
        <v>1382.62884276</v>
      </c>
      <c r="J22" s="2">
        <v>1184.8956548599999</v>
      </c>
      <c r="K22" s="2"/>
      <c r="L22" s="2"/>
      <c r="M22" s="6"/>
      <c r="N22" s="6"/>
      <c r="O22" s="7">
        <f>SUM(C22:N22)</f>
        <v>9980.0580210799999</v>
      </c>
      <c r="Q22" s="13"/>
      <c r="R22" s="13"/>
    </row>
    <row r="23" spans="1:18">
      <c r="A23" s="36" t="s">
        <v>8</v>
      </c>
      <c r="B23" s="37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>
        <v>478.00582680000002</v>
      </c>
      <c r="I23" s="2">
        <v>454.71918112000003</v>
      </c>
      <c r="J23" s="2">
        <v>364.92111578000004</v>
      </c>
      <c r="K23" s="2"/>
      <c r="L23" s="2"/>
      <c r="M23" s="6"/>
      <c r="N23" s="6"/>
      <c r="O23" s="7">
        <f t="shared" si="0"/>
        <v>3450.0777920099999</v>
      </c>
      <c r="Q23" s="13"/>
      <c r="R23" s="13"/>
    </row>
    <row r="24" spans="1:18">
      <c r="A24" s="36" t="s">
        <v>9</v>
      </c>
      <c r="B24" s="37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>
        <v>407.52864119999998</v>
      </c>
      <c r="I24" s="2">
        <v>372.76615448000001</v>
      </c>
      <c r="J24" s="2">
        <v>412.22569185999998</v>
      </c>
      <c r="K24" s="2"/>
      <c r="L24" s="2"/>
      <c r="M24" s="6"/>
      <c r="N24" s="6"/>
      <c r="O24" s="7">
        <f t="shared" si="0"/>
        <v>2748.6709012900001</v>
      </c>
      <c r="Q24" s="13"/>
      <c r="R24" s="13"/>
    </row>
    <row r="25" spans="1:18">
      <c r="A25" s="42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>
        <v>1107.3736733999999</v>
      </c>
      <c r="I25" s="2">
        <v>1138.9328266000002</v>
      </c>
      <c r="J25" s="2">
        <v>1697.1566367999999</v>
      </c>
      <c r="K25" s="2"/>
      <c r="L25" s="2"/>
      <c r="M25" s="6"/>
      <c r="N25" s="6"/>
      <c r="O25" s="7">
        <f t="shared" si="0"/>
        <v>10568.20122606</v>
      </c>
      <c r="Q25" s="13"/>
      <c r="R25" s="13"/>
    </row>
    <row r="26" spans="1:18">
      <c r="A26" s="42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>
        <v>438.05237579999999</v>
      </c>
      <c r="I26" s="2">
        <v>362.44725400000004</v>
      </c>
      <c r="J26" s="2">
        <v>919.60750294000002</v>
      </c>
      <c r="K26" s="2"/>
      <c r="L26" s="2"/>
      <c r="M26" s="6"/>
      <c r="N26" s="6"/>
      <c r="O26" s="7">
        <f t="shared" si="0"/>
        <v>3748.83949248</v>
      </c>
      <c r="Q26" s="13"/>
      <c r="R26" s="13"/>
    </row>
    <row r="27" spans="1:18">
      <c r="A27" s="42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>
        <v>669.32129759999998</v>
      </c>
      <c r="I27" s="2">
        <v>776.48557259999995</v>
      </c>
      <c r="J27" s="2">
        <v>777.54913385999998</v>
      </c>
      <c r="K27" s="2"/>
      <c r="L27" s="2"/>
      <c r="M27" s="2"/>
      <c r="N27" s="6"/>
      <c r="O27" s="7">
        <f t="shared" si="0"/>
        <v>6819.3617335799991</v>
      </c>
      <c r="Q27" s="13"/>
      <c r="R27" s="13"/>
    </row>
    <row r="28" spans="1:18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>
        <v>-65.063804399999995</v>
      </c>
      <c r="I28" s="2">
        <v>-50.598915520000006</v>
      </c>
      <c r="J28" s="2">
        <v>25.818389939999999</v>
      </c>
      <c r="K28" s="2"/>
      <c r="L28" s="2"/>
      <c r="M28" s="2"/>
      <c r="N28" s="6"/>
      <c r="O28" s="7">
        <f>SUM(C28:N28)</f>
        <v>-8.6777969700000064</v>
      </c>
      <c r="Q28" s="13"/>
      <c r="R28" s="13"/>
    </row>
    <row r="29" spans="1:18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>
        <v>-243.0605406</v>
      </c>
      <c r="I29" s="2">
        <v>-168.23286836</v>
      </c>
      <c r="J29" s="2">
        <v>-170.18890604000001</v>
      </c>
      <c r="K29" s="2"/>
      <c r="L29" s="2"/>
      <c r="M29" s="2"/>
      <c r="N29" s="2"/>
      <c r="O29" s="7">
        <f>SUM(C29:N29)</f>
        <v>-968.44951633000005</v>
      </c>
      <c r="Q29" s="13"/>
      <c r="R29" s="13"/>
    </row>
    <row r="30" spans="1:18" s="14" customFormat="1" ht="12" customHeight="1">
      <c r="A30" s="43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>
        <v>4555.2023438599999</v>
      </c>
      <c r="I30" s="2">
        <v>4473.1043745299994</v>
      </c>
      <c r="J30" s="2">
        <v>5089.0576231700006</v>
      </c>
      <c r="K30" s="2"/>
      <c r="L30" s="2"/>
      <c r="M30" s="2"/>
      <c r="N30" s="2"/>
      <c r="O30" s="10" t="s">
        <v>20</v>
      </c>
      <c r="Q30" s="13"/>
      <c r="R30" s="29"/>
    </row>
    <row r="31" spans="1:18" s="14" customFormat="1">
      <c r="A31" s="43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>
        <v>5437.0077383999997</v>
      </c>
      <c r="I31" s="2">
        <v>4757.2001669700003</v>
      </c>
      <c r="J31" s="2">
        <v>4983.0389413399998</v>
      </c>
      <c r="K31" s="2"/>
      <c r="L31" s="2"/>
      <c r="M31" s="2"/>
      <c r="N31" s="2"/>
      <c r="O31" s="10" t="s">
        <v>20</v>
      </c>
      <c r="Q31" s="13"/>
      <c r="R31" s="29"/>
    </row>
    <row r="32" spans="1:18" s="14" customFormat="1">
      <c r="A32" s="43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>
        <v>-881.80539453999995</v>
      </c>
      <c r="I32" s="2">
        <v>-284.09579244000003</v>
      </c>
      <c r="J32" s="2">
        <v>106.01868183000001</v>
      </c>
      <c r="K32" s="2"/>
      <c r="L32" s="2"/>
      <c r="M32" s="2"/>
      <c r="N32" s="2"/>
      <c r="O32" s="10" t="s">
        <v>20</v>
      </c>
      <c r="Q32" s="13"/>
      <c r="R32" s="29"/>
    </row>
    <row r="33" spans="1:18" ht="12" customHeight="1">
      <c r="A33" s="43" t="s">
        <v>16</v>
      </c>
      <c r="B33" s="43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>
        <v>-2191.04801146</v>
      </c>
      <c r="I33" s="2">
        <v>-2264.6692610999999</v>
      </c>
      <c r="J33" s="2">
        <v>-2603.173033</v>
      </c>
      <c r="K33" s="2"/>
      <c r="L33" s="2"/>
      <c r="M33" s="2"/>
      <c r="N33" s="2"/>
      <c r="O33" s="10" t="s">
        <v>20</v>
      </c>
      <c r="Q33" s="13"/>
      <c r="R33" s="29"/>
    </row>
    <row r="34" spans="1:18">
      <c r="F34" s="11"/>
      <c r="G34" s="9"/>
      <c r="H34" s="9"/>
      <c r="I34" s="9"/>
      <c r="J34" s="9"/>
      <c r="K34" s="9"/>
      <c r="L34" s="9"/>
      <c r="M34" s="9"/>
      <c r="N34" s="9"/>
      <c r="O34" s="9"/>
    </row>
    <row r="35" spans="1:18">
      <c r="G35" s="9"/>
      <c r="H35" s="9"/>
      <c r="I35" s="9"/>
      <c r="J35" s="9"/>
      <c r="K35" s="9"/>
      <c r="L35" s="9"/>
      <c r="M35" s="9"/>
      <c r="N35" s="9"/>
      <c r="O35" s="9"/>
    </row>
    <row r="36" spans="1:18">
      <c r="G36" s="9"/>
      <c r="H36" s="9"/>
      <c r="I36" s="9"/>
      <c r="J36" s="9"/>
      <c r="K36" s="9"/>
      <c r="L36" s="9"/>
      <c r="M36" s="9"/>
      <c r="N36" s="9"/>
      <c r="O36" s="9"/>
    </row>
    <row r="37" spans="1:18">
      <c r="G37" s="9"/>
      <c r="I37" s="9"/>
      <c r="J37" s="9"/>
      <c r="O37" s="9"/>
    </row>
    <row r="38" spans="1:18">
      <c r="G38" s="9"/>
      <c r="J38" s="13"/>
      <c r="O38" s="9"/>
    </row>
    <row r="39" spans="1:18">
      <c r="G39" s="9"/>
      <c r="J39" s="13"/>
    </row>
    <row r="40" spans="1:18">
      <c r="G40" s="9"/>
      <c r="J40" s="13"/>
    </row>
    <row r="41" spans="1:18">
      <c r="G41" s="9"/>
      <c r="J41" s="13"/>
    </row>
    <row r="42" spans="1:18">
      <c r="G42" s="9"/>
      <c r="J42" s="13"/>
    </row>
    <row r="43" spans="1:18">
      <c r="G43" s="9"/>
      <c r="J43" s="13"/>
    </row>
    <row r="44" spans="1:18">
      <c r="G44" s="9"/>
      <c r="J44" s="13"/>
    </row>
    <row r="45" spans="1:18">
      <c r="G45" s="9"/>
      <c r="J45" s="13"/>
    </row>
    <row r="46" spans="1:18">
      <c r="G46" s="9"/>
      <c r="J46" s="13"/>
    </row>
    <row r="47" spans="1:18">
      <c r="G47" s="9"/>
      <c r="J47" s="13"/>
    </row>
    <row r="48" spans="1:18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>
      <selection activeCell="N44" sqref="N4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44" t="s">
        <v>24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46" t="s">
        <v>0</v>
      </c>
      <c r="B4" s="47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48" t="s">
        <v>15</v>
      </c>
      <c r="B5" s="49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>
        <v>1423.2952</v>
      </c>
      <c r="I5" s="2">
        <v>1609.8054</v>
      </c>
      <c r="J5" s="2">
        <v>1710.9242999999999</v>
      </c>
      <c r="K5" s="2"/>
      <c r="L5" s="2"/>
      <c r="M5" s="6"/>
      <c r="N5" s="6"/>
      <c r="O5" s="7">
        <f>SUM(C5:N5)</f>
        <v>12204.155500000001</v>
      </c>
    </row>
    <row r="6" spans="1:15">
      <c r="A6" s="48" t="s">
        <v>1</v>
      </c>
      <c r="B6" s="49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>
        <v>121.42359999999999</v>
      </c>
      <c r="I6" s="2">
        <v>104.10680000000001</v>
      </c>
      <c r="J6" s="2">
        <v>207.73079999999999</v>
      </c>
      <c r="K6" s="2"/>
      <c r="L6" s="2"/>
      <c r="M6" s="6"/>
      <c r="N6" s="6"/>
      <c r="O6" s="7">
        <f t="shared" ref="O6:O28" si="0">SUM(C6:N6)</f>
        <v>914.40609999999992</v>
      </c>
    </row>
    <row r="7" spans="1:15">
      <c r="A7" s="48" t="s">
        <v>2</v>
      </c>
      <c r="B7" s="49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>
        <v>1301.8715999999999</v>
      </c>
      <c r="I7" s="2">
        <v>1505.6985999999999</v>
      </c>
      <c r="J7" s="2">
        <v>1503.1934999999999</v>
      </c>
      <c r="K7" s="2"/>
      <c r="L7" s="2"/>
      <c r="M7" s="6"/>
      <c r="N7" s="6"/>
      <c r="O7" s="7">
        <f t="shared" si="0"/>
        <v>11289.749400000001</v>
      </c>
    </row>
    <row r="8" spans="1:15">
      <c r="A8" s="48" t="s">
        <v>3</v>
      </c>
      <c r="B8" s="49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>
        <v>1092.9095</v>
      </c>
      <c r="I8" s="2">
        <v>1282.5556999999999</v>
      </c>
      <c r="J8" s="2">
        <v>1325.5510999999999</v>
      </c>
      <c r="K8" s="2"/>
      <c r="L8" s="2"/>
      <c r="M8" s="6"/>
      <c r="N8" s="6"/>
      <c r="O8" s="7">
        <f t="shared" si="0"/>
        <v>9710.5971000000009</v>
      </c>
    </row>
    <row r="9" spans="1:15">
      <c r="A9" s="50" t="s">
        <v>4</v>
      </c>
      <c r="B9" s="51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>
        <v>971.58230000000003</v>
      </c>
      <c r="I9" s="2">
        <v>1148.8706</v>
      </c>
      <c r="J9" s="2">
        <v>1169.0017</v>
      </c>
      <c r="K9" s="2"/>
      <c r="L9" s="2"/>
      <c r="M9" s="6"/>
      <c r="N9" s="6"/>
      <c r="O9" s="7">
        <f t="shared" si="0"/>
        <v>8656.5488999999998</v>
      </c>
    </row>
    <row r="10" spans="1:15">
      <c r="A10" s="50" t="s">
        <v>5</v>
      </c>
      <c r="B10" s="51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>
        <v>81.966300000000004</v>
      </c>
      <c r="I10" s="2">
        <v>94.003900000000002</v>
      </c>
      <c r="J10" s="2">
        <v>105.61920000000001</v>
      </c>
      <c r="K10" s="2"/>
      <c r="L10" s="2"/>
      <c r="M10" s="6"/>
      <c r="N10" s="6"/>
      <c r="O10" s="7">
        <f t="shared" si="0"/>
        <v>755.10100000000011</v>
      </c>
    </row>
    <row r="11" spans="1:15" s="26" customFormat="1">
      <c r="A11" s="52" t="s">
        <v>6</v>
      </c>
      <c r="B11" s="53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>
        <v>39.360999999999997</v>
      </c>
      <c r="I11" s="2">
        <v>39.681199999999997</v>
      </c>
      <c r="J11" s="2">
        <v>50.930199999999999</v>
      </c>
      <c r="K11" s="2"/>
      <c r="L11" s="2"/>
      <c r="M11" s="6"/>
      <c r="N11" s="6"/>
      <c r="O11" s="7">
        <f>SUM(C11:N11)</f>
        <v>298.94729999999998</v>
      </c>
    </row>
    <row r="12" spans="1:15" s="26" customFormat="1">
      <c r="A12" s="38" t="s">
        <v>7</v>
      </c>
      <c r="B12" s="39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>
        <v>208.96209999999999</v>
      </c>
      <c r="I12" s="2">
        <v>223.1429</v>
      </c>
      <c r="J12" s="2">
        <v>177.64240000000001</v>
      </c>
      <c r="K12" s="2"/>
      <c r="L12" s="2"/>
      <c r="M12" s="6"/>
      <c r="N12" s="6"/>
      <c r="O12" s="7">
        <f t="shared" si="0"/>
        <v>1579.1523</v>
      </c>
    </row>
    <row r="13" spans="1:15" s="26" customFormat="1">
      <c r="A13" s="40" t="s">
        <v>8</v>
      </c>
      <c r="B13" s="41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>
        <v>91.207300000000004</v>
      </c>
      <c r="I13" s="2">
        <v>91.111599999999996</v>
      </c>
      <c r="J13" s="2">
        <v>95.380799999999994</v>
      </c>
      <c r="K13" s="2"/>
      <c r="L13" s="2"/>
      <c r="M13" s="6"/>
      <c r="N13" s="6"/>
      <c r="O13" s="7">
        <f t="shared" si="0"/>
        <v>768.02170000000001</v>
      </c>
    </row>
    <row r="14" spans="1:15" s="26" customFormat="1">
      <c r="A14" s="40" t="s">
        <v>9</v>
      </c>
      <c r="B14" s="41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>
        <v>82.322400000000002</v>
      </c>
      <c r="I14" s="2">
        <v>102.8421</v>
      </c>
      <c r="J14" s="2">
        <v>62.229300000000002</v>
      </c>
      <c r="K14" s="2"/>
      <c r="L14" s="2"/>
      <c r="M14" s="6"/>
      <c r="N14" s="6"/>
      <c r="O14" s="7">
        <f t="shared" si="0"/>
        <v>519.22310000000004</v>
      </c>
    </row>
    <row r="15" spans="1:15" s="26" customFormat="1">
      <c r="A15" s="32" t="s">
        <v>12</v>
      </c>
      <c r="B15" s="33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>
        <v>1616.3095000000001</v>
      </c>
      <c r="I15" s="2">
        <v>1671.2722000000001</v>
      </c>
      <c r="J15" s="2">
        <v>1764.7572</v>
      </c>
      <c r="K15" s="2"/>
      <c r="L15" s="2"/>
      <c r="M15" s="6"/>
      <c r="N15" s="6"/>
      <c r="O15" s="7">
        <f t="shared" si="0"/>
        <v>12651.635999999999</v>
      </c>
    </row>
    <row r="16" spans="1:15" s="26" customFormat="1">
      <c r="A16" s="32" t="s">
        <v>1</v>
      </c>
      <c r="B16" s="33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>
        <v>123.4716</v>
      </c>
      <c r="I16" s="2">
        <v>124.4496</v>
      </c>
      <c r="J16" s="2">
        <v>228.8047</v>
      </c>
      <c r="K16" s="2"/>
      <c r="L16" s="2"/>
      <c r="M16" s="6"/>
      <c r="N16" s="6"/>
      <c r="O16" s="7">
        <f t="shared" si="0"/>
        <v>1039.6472000000001</v>
      </c>
    </row>
    <row r="17" spans="1:15" s="26" customFormat="1">
      <c r="A17" s="32" t="s">
        <v>2</v>
      </c>
      <c r="B17" s="33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>
        <v>1492.8379</v>
      </c>
      <c r="I17" s="2">
        <v>1546.8226000000002</v>
      </c>
      <c r="J17" s="2">
        <v>1535.9525000000001</v>
      </c>
      <c r="K17" s="2"/>
      <c r="L17" s="2"/>
      <c r="M17" s="6"/>
      <c r="N17" s="6"/>
      <c r="O17" s="7">
        <f t="shared" si="0"/>
        <v>11611.988799999999</v>
      </c>
    </row>
    <row r="18" spans="1:15" s="26" customFormat="1">
      <c r="A18" s="38" t="s">
        <v>3</v>
      </c>
      <c r="B18" s="39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>
        <v>1277.9846</v>
      </c>
      <c r="I18" s="2">
        <v>1345.7304999999999</v>
      </c>
      <c r="J18" s="2">
        <v>1367.1976</v>
      </c>
      <c r="K18" s="2"/>
      <c r="L18" s="2"/>
      <c r="M18" s="6"/>
      <c r="N18" s="6"/>
      <c r="O18" s="7">
        <f t="shared" si="0"/>
        <v>10149.284599999999</v>
      </c>
    </row>
    <row r="19" spans="1:15" s="26" customFormat="1">
      <c r="A19" s="40" t="s">
        <v>4</v>
      </c>
      <c r="B19" s="41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>
        <v>936.70370000000003</v>
      </c>
      <c r="I19" s="2">
        <v>973.26430000000005</v>
      </c>
      <c r="J19" s="2">
        <v>1010.5943</v>
      </c>
      <c r="K19" s="2"/>
      <c r="L19" s="2"/>
      <c r="M19" s="6"/>
      <c r="N19" s="6"/>
      <c r="O19" s="7">
        <f t="shared" si="0"/>
        <v>7544.8903999999993</v>
      </c>
    </row>
    <row r="20" spans="1:15" s="26" customFormat="1">
      <c r="A20" s="40" t="s">
        <v>5</v>
      </c>
      <c r="B20" s="41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>
        <v>228.27459999999999</v>
      </c>
      <c r="I20" s="2">
        <v>275.27969999999999</v>
      </c>
      <c r="J20" s="2">
        <v>275.81900000000002</v>
      </c>
      <c r="K20" s="2"/>
      <c r="L20" s="2"/>
      <c r="M20" s="6"/>
      <c r="N20" s="6"/>
      <c r="O20" s="7">
        <f t="shared" si="0"/>
        <v>2086.8696</v>
      </c>
    </row>
    <row r="21" spans="1:15" s="26" customFormat="1">
      <c r="A21" s="40" t="s">
        <v>6</v>
      </c>
      <c r="B21" s="41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>
        <v>113.0061</v>
      </c>
      <c r="I21" s="2">
        <v>97.186499999999995</v>
      </c>
      <c r="J21" s="2">
        <v>80.784300000000002</v>
      </c>
      <c r="K21" s="2"/>
      <c r="L21" s="2"/>
      <c r="M21" s="6"/>
      <c r="N21" s="6"/>
      <c r="O21" s="7">
        <f t="shared" si="0"/>
        <v>517.52420000000006</v>
      </c>
    </row>
    <row r="22" spans="1:15">
      <c r="A22" s="34" t="s">
        <v>7</v>
      </c>
      <c r="B22" s="35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>
        <v>214.85329999999999</v>
      </c>
      <c r="I22" s="2">
        <v>201.09209999999999</v>
      </c>
      <c r="J22" s="2">
        <v>168.75489999999999</v>
      </c>
      <c r="K22" s="2"/>
      <c r="L22" s="2"/>
      <c r="M22" s="6"/>
      <c r="N22" s="6"/>
      <c r="O22" s="7">
        <f t="shared" si="0"/>
        <v>1462.7041999999999</v>
      </c>
    </row>
    <row r="23" spans="1:15">
      <c r="A23" s="36" t="s">
        <v>8</v>
      </c>
      <c r="B23" s="37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>
        <v>69.457400000000007</v>
      </c>
      <c r="I23" s="2">
        <v>66.135199999999998</v>
      </c>
      <c r="J23" s="2">
        <v>51.972700000000003</v>
      </c>
      <c r="K23" s="2"/>
      <c r="L23" s="2"/>
      <c r="M23" s="6"/>
      <c r="N23" s="6"/>
      <c r="O23" s="7">
        <f t="shared" si="0"/>
        <v>506.16460000000006</v>
      </c>
    </row>
    <row r="24" spans="1:15">
      <c r="A24" s="36" t="s">
        <v>9</v>
      </c>
      <c r="B24" s="37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>
        <v>59.2166</v>
      </c>
      <c r="I24" s="2">
        <v>54.215800000000002</v>
      </c>
      <c r="J24" s="2">
        <v>58.709899999999998</v>
      </c>
      <c r="K24" s="2"/>
      <c r="L24" s="2"/>
      <c r="M24" s="6"/>
      <c r="N24" s="6"/>
      <c r="O24" s="7">
        <f t="shared" si="0"/>
        <v>402.24879999999996</v>
      </c>
    </row>
    <row r="25" spans="1:15">
      <c r="A25" s="42" t="s">
        <v>21</v>
      </c>
      <c r="B25" s="8" t="s">
        <v>13</v>
      </c>
      <c r="C25" s="2">
        <v>158.02520000000001</v>
      </c>
      <c r="D25" s="24">
        <v>144.48859999999999</v>
      </c>
      <c r="E25" s="2">
        <v>227.42619999999999</v>
      </c>
      <c r="F25" s="2">
        <v>188.84219999999999</v>
      </c>
      <c r="G25" s="6">
        <v>260.423</v>
      </c>
      <c r="H25" s="2">
        <v>160.90870000000001</v>
      </c>
      <c r="I25" s="2">
        <v>165.64850000000001</v>
      </c>
      <c r="J25" s="15">
        <v>241.71199999999999</v>
      </c>
      <c r="K25" s="15"/>
      <c r="L25" s="2"/>
      <c r="M25" s="6"/>
      <c r="N25" s="25"/>
      <c r="O25" s="7">
        <f t="shared" si="0"/>
        <v>1547.4744000000001</v>
      </c>
    </row>
    <row r="26" spans="1:15">
      <c r="A26" s="42"/>
      <c r="B26" s="8" t="s">
        <v>10</v>
      </c>
      <c r="C26" s="2">
        <v>91.599199999999996</v>
      </c>
      <c r="D26" s="24">
        <v>48.817100000000003</v>
      </c>
      <c r="E26" s="2">
        <v>44.895800000000001</v>
      </c>
      <c r="F26" s="2">
        <v>45.3673</v>
      </c>
      <c r="G26" s="6">
        <v>68.894300000000001</v>
      </c>
      <c r="H26" s="2">
        <v>63.651899999999998</v>
      </c>
      <c r="I26" s="2">
        <v>52.715000000000003</v>
      </c>
      <c r="J26" s="15">
        <v>130.97210000000001</v>
      </c>
      <c r="K26" s="15"/>
      <c r="L26" s="2"/>
      <c r="M26" s="6"/>
      <c r="N26" s="25"/>
      <c r="O26" s="7">
        <f t="shared" si="0"/>
        <v>546.91270000000009</v>
      </c>
    </row>
    <row r="27" spans="1:15">
      <c r="A27" s="42"/>
      <c r="B27" s="8" t="s">
        <v>14</v>
      </c>
      <c r="C27" s="2">
        <v>66.426000000000002</v>
      </c>
      <c r="D27" s="24">
        <v>95.671499999999995</v>
      </c>
      <c r="E27" s="2">
        <v>182.53039999999999</v>
      </c>
      <c r="F27" s="2">
        <v>143.47489999999999</v>
      </c>
      <c r="G27" s="6">
        <v>191.52869999999999</v>
      </c>
      <c r="H27" s="2">
        <v>97.256799999999998</v>
      </c>
      <c r="I27" s="2">
        <v>112.9335</v>
      </c>
      <c r="J27" s="15">
        <v>110.73990000000001</v>
      </c>
      <c r="K27" s="15"/>
      <c r="L27" s="2"/>
      <c r="M27" s="2"/>
      <c r="N27" s="25"/>
      <c r="O27" s="7">
        <f t="shared" si="0"/>
        <v>1000.5617</v>
      </c>
    </row>
    <row r="28" spans="1:15">
      <c r="A28" s="19" t="s">
        <v>18</v>
      </c>
      <c r="B28" s="8" t="s">
        <v>14</v>
      </c>
      <c r="C28" s="2">
        <v>-3.3319999999999999</v>
      </c>
      <c r="D28" s="24">
        <v>-6.2847999999999997</v>
      </c>
      <c r="E28" s="2">
        <v>7.1882999999999999</v>
      </c>
      <c r="F28" s="2">
        <v>7.2756999999999996</v>
      </c>
      <c r="G28" s="2">
        <v>7.1569000000000003</v>
      </c>
      <c r="H28" s="2">
        <v>-9.4542000000000002</v>
      </c>
      <c r="I28" s="2">
        <v>-7.3592000000000004</v>
      </c>
      <c r="J28" s="15">
        <v>3.6770999999999998</v>
      </c>
      <c r="K28" s="15"/>
      <c r="L28" s="2"/>
      <c r="M28" s="2"/>
      <c r="N28" s="25"/>
      <c r="O28" s="7">
        <f t="shared" si="0"/>
        <v>-1.1321999999999997</v>
      </c>
    </row>
    <row r="29" spans="1:15">
      <c r="A29" s="18" t="s">
        <v>19</v>
      </c>
      <c r="B29" s="8" t="s">
        <v>14</v>
      </c>
      <c r="C29" s="2">
        <v>-6.5789</v>
      </c>
      <c r="D29" s="24">
        <v>1.3455999999999999</v>
      </c>
      <c r="E29" s="2">
        <v>-25.360900000000001</v>
      </c>
      <c r="F29" s="2">
        <v>-12.7408</v>
      </c>
      <c r="G29" s="2">
        <v>-13.959300000000001</v>
      </c>
      <c r="H29" s="2">
        <v>-35.318300000000001</v>
      </c>
      <c r="I29" s="2">
        <v>-24.4681</v>
      </c>
      <c r="J29" s="15">
        <v>-24.238600000000002</v>
      </c>
      <c r="K29" s="15"/>
      <c r="L29" s="2"/>
      <c r="M29" s="2"/>
      <c r="N29" s="15"/>
      <c r="O29" s="7">
        <f>SUM(C29:N29)</f>
        <v>-141.3193</v>
      </c>
    </row>
    <row r="30" spans="1:15" ht="12.75" customHeight="1">
      <c r="A30" s="43" t="s">
        <v>30</v>
      </c>
      <c r="B30" s="8" t="s">
        <v>29</v>
      </c>
      <c r="C30" s="2">
        <v>479.1277</v>
      </c>
      <c r="D30" s="24">
        <v>501.18509999999998</v>
      </c>
      <c r="E30" s="2">
        <v>555.02459999999996</v>
      </c>
      <c r="F30" s="2">
        <v>577.47990000000004</v>
      </c>
      <c r="G30" s="6">
        <v>672.48910000000001</v>
      </c>
      <c r="H30" s="2">
        <v>662.60379999999998</v>
      </c>
      <c r="I30" s="2">
        <v>649.77329999999995</v>
      </c>
      <c r="J30" s="15">
        <v>717.9923</v>
      </c>
      <c r="K30" s="15"/>
      <c r="L30" s="2"/>
      <c r="M30" s="2"/>
      <c r="N30" s="15"/>
      <c r="O30" s="10" t="s">
        <v>25</v>
      </c>
    </row>
    <row r="31" spans="1:15" ht="12.75" customHeight="1">
      <c r="A31" s="43"/>
      <c r="B31" s="8" t="s">
        <v>28</v>
      </c>
      <c r="C31" s="2">
        <v>1185.6201000000001</v>
      </c>
      <c r="D31" s="24">
        <v>1104.3902</v>
      </c>
      <c r="E31" s="2">
        <v>1008.9861</v>
      </c>
      <c r="F31" s="2">
        <v>914.09960000000001</v>
      </c>
      <c r="G31" s="6">
        <v>864.62840000000006</v>
      </c>
      <c r="H31" s="2">
        <v>790.87199999999996</v>
      </c>
      <c r="I31" s="2">
        <v>691.04169999999999</v>
      </c>
      <c r="J31" s="15">
        <v>703.03459999999995</v>
      </c>
      <c r="K31" s="15"/>
      <c r="L31" s="2"/>
      <c r="M31" s="2"/>
      <c r="N31" s="15"/>
      <c r="O31" s="10" t="s">
        <v>25</v>
      </c>
    </row>
    <row r="32" spans="1:15" ht="12.75" customHeight="1">
      <c r="A32" s="43"/>
      <c r="B32" s="8" t="s">
        <v>27</v>
      </c>
      <c r="C32" s="2">
        <v>-706.49239999999998</v>
      </c>
      <c r="D32" s="24">
        <v>-603.20510000000002</v>
      </c>
      <c r="E32" s="2">
        <v>-453.9615</v>
      </c>
      <c r="F32" s="2">
        <v>-336.61970000000002</v>
      </c>
      <c r="G32" s="2">
        <v>-192.13929999999999</v>
      </c>
      <c r="H32" s="2">
        <v>-128.26820000000001</v>
      </c>
      <c r="I32" s="2">
        <v>-41.2684</v>
      </c>
      <c r="J32" s="15">
        <v>14.957700000000001</v>
      </c>
      <c r="K32" s="15"/>
      <c r="L32" s="2"/>
      <c r="M32" s="2"/>
      <c r="N32" s="15"/>
      <c r="O32" s="10" t="s">
        <v>25</v>
      </c>
    </row>
    <row r="33" spans="1:15" ht="12.75" customHeight="1">
      <c r="A33" s="43" t="s">
        <v>26</v>
      </c>
      <c r="B33" s="43"/>
      <c r="C33" s="2">
        <v>-324.99590000000001</v>
      </c>
      <c r="D33" s="24">
        <v>-325.29430000000002</v>
      </c>
      <c r="E33" s="2">
        <v>-300.101</v>
      </c>
      <c r="F33" s="2">
        <v>-281.02</v>
      </c>
      <c r="G33" s="2">
        <v>-314.74860000000001</v>
      </c>
      <c r="H33" s="2">
        <v>-318.71179999999998</v>
      </c>
      <c r="I33" s="2">
        <v>-328.971</v>
      </c>
      <c r="J33" s="15">
        <v>-367.27</v>
      </c>
      <c r="K33" s="15"/>
      <c r="L33" s="2"/>
      <c r="M33" s="2"/>
      <c r="N33" s="15"/>
      <c r="O33" s="10" t="s">
        <v>25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8"/>
      <c r="J34" s="9"/>
      <c r="K34" s="9"/>
      <c r="L34" s="9"/>
      <c r="M34" s="9"/>
      <c r="N34" s="9"/>
      <c r="O34" s="9"/>
    </row>
    <row r="35" spans="1:15">
      <c r="D35" s="20"/>
      <c r="G35" s="12"/>
      <c r="I35" s="30"/>
      <c r="J35" s="30"/>
      <c r="K35" s="20"/>
      <c r="N35" s="13"/>
    </row>
    <row r="36" spans="1:15">
      <c r="D36" s="20"/>
      <c r="J36" s="20"/>
      <c r="K36" s="20"/>
      <c r="N36" s="13"/>
      <c r="O36" s="9"/>
    </row>
    <row r="37" spans="1:15">
      <c r="D37" s="20"/>
      <c r="J37" s="20"/>
      <c r="K37" s="20"/>
      <c r="N37" s="13"/>
    </row>
    <row r="38" spans="1:15">
      <c r="D38" s="20"/>
      <c r="J38" s="20"/>
      <c r="K38" s="20"/>
      <c r="N38" s="13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2019-09-12T02:28:02Z</dcterms:modified>
</cp:coreProperties>
</file>