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以人民币计价" sheetId="4" r:id="rId1"/>
  </sheets>
  <calcPr calcId="124519"/>
</workbook>
</file>

<file path=xl/calcChain.xml><?xml version="1.0" encoding="utf-8"?>
<calcChain xmlns="http://schemas.openxmlformats.org/spreadsheetml/2006/main">
  <c r="O27" i="4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<sst xmlns="http://schemas.openxmlformats.org/spreadsheetml/2006/main" count="38" uniqueCount="23">
  <si>
    <t>项目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</si>
  <si>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</si>
  <si>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</si>
  <si>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</si>
  <si>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</si>
  <si>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</si>
  <si>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</si>
  <si>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</si>
  <si>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</si>
  <si>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</si>
  <si>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</si>
  <si>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</si>
  <si>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三、远期结售汇签约额</t>
    <phoneticPr fontId="1" type="noConversion"/>
  </si>
  <si>
    <t>结汇</t>
    <phoneticPr fontId="1" type="noConversion"/>
  </si>
  <si>
    <t>售汇</t>
    <phoneticPr fontId="1" type="noConversion"/>
  </si>
  <si>
    <t>差额</t>
    <phoneticPr fontId="1" type="noConversion"/>
  </si>
  <si>
    <t>四、本期末远期结售汇累计未到期额</t>
    <phoneticPr fontId="1" type="noConversion"/>
  </si>
  <si>
    <t>单位：亿元人民币</t>
    <phoneticPr fontId="1" type="noConversion"/>
  </si>
  <si>
    <t>附件2</t>
    <phoneticPr fontId="1" type="noConversion"/>
  </si>
  <si>
    <t>五、未到期期权Delta净敞口</t>
    <phoneticPr fontId="1" type="noConversion"/>
  </si>
  <si>
    <t xml:space="preserve">   2017年银行结售汇数据（按交易项目）</t>
    <phoneticPr fontId="1" type="noConversion"/>
  </si>
  <si>
    <t>合计</t>
  </si>
  <si>
    <t>-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</si>
</sst>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_ 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selection activeCell="R22" sqref="R22"/>
    </sheetView>
  </sheetViews>
  <sheetFormatPr defaultRowHeight="12"/>
  <cols>
    <col min="1" max="1" width="16" style="1" customWidth="1"/>
    <col min="2" max="2" width="4.875" style="1" customWidth="1"/>
    <col min="3" max="3" width="9.125" style="1" customWidth="1"/>
    <col min="4" max="4" width="9.25" style="1" customWidth="1"/>
    <col min="5" max="11" width="9.125" style="1" customWidth="1"/>
    <col min="12" max="13" width="10.125" style="1" customWidth="1"/>
    <col min="14" max="14" width="10.25" style="1" customWidth="1"/>
    <col min="15" max="15" width="9.5" style="1" bestFit="1" customWidth="1"/>
    <col min="16" max="16" width="9" style="1"/>
    <col min="17" max="17" width="9" style="1" customWidth="1"/>
    <col min="18" max="16384" width="9" style="1"/>
  </cols>
  <sheetData>
    <row r="1" spans="1:18" s="3" customFormat="1" ht="28.5" customHeight="1">
      <c r="A1" s="21" t="s">
        <v>18</v>
      </c>
      <c r="B1" s="21"/>
      <c r="C1" s="21"/>
      <c r="D1" s="21"/>
    </row>
    <row r="2" spans="1:18" ht="18.75">
      <c r="A2" s="22" t="s">
        <v>20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8">
      <c r="A3" s="2" t="s">
        <v>17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8">
      <c r="A4" s="25" t="s">
        <v>0</v>
      </c>
      <c r="B4" s="26"/>
      <c r="C4" s="4">
        <v>42736</v>
      </c>
      <c r="D4" s="4">
        <v>42767</v>
      </c>
      <c r="E4" s="4">
        <v>42795</v>
      </c>
      <c r="F4" s="4">
        <v>42826</v>
      </c>
      <c r="G4" s="4">
        <v>42856</v>
      </c>
      <c r="H4" s="4">
        <v>42887</v>
      </c>
      <c r="I4" s="4">
        <v>42917</v>
      </c>
      <c r="J4" s="4">
        <v>42948</v>
      </c>
      <c r="K4" s="4">
        <v>42979</v>
      </c>
      <c r="L4" s="4">
        <v>43009</v>
      </c>
      <c r="M4" s="4">
        <v>43040</v>
      </c>
      <c r="N4" s="4">
        <v>43070</v>
      </c>
      <c r="O4" s="4" t="s">
        <v>21</v>
      </c>
    </row>
    <row r="5" spans="1:18">
      <c r="A5" s="14" t="s">
        <v>1</v>
      </c>
      <c r="B5" s="15"/>
      <c r="C5" s="6">
        <v>8382.8933076800004</v>
      </c>
      <c r="D5" s="6">
        <v>7474.2746855288879</v>
      </c>
      <c r="E5" s="6">
        <v>9998.2288429200016</v>
      </c>
      <c r="F5" s="6">
        <v>8308.4273310499993</v>
      </c>
      <c r="G5" s="6">
        <v>8919.8477404299992</v>
      </c>
      <c r="H5" s="6">
        <v>9994.6690080299995</v>
      </c>
      <c r="I5" s="6">
        <v>8631.9292083599994</v>
      </c>
      <c r="J5" s="6">
        <v>9421.6850391999997</v>
      </c>
      <c r="K5" s="6">
        <v>10237.50008874</v>
      </c>
      <c r="L5" s="6">
        <v>8524.4853628000001</v>
      </c>
      <c r="M5" s="6">
        <v>9753.4250998199986</v>
      </c>
      <c r="N5" s="6">
        <v>11236.9025607</v>
      </c>
      <c r="O5" s="6">
        <f>SUM(C5:N5)</f>
        <v>110884.26827525889</v>
      </c>
      <c r="P5" s="8"/>
      <c r="Q5" s="3"/>
      <c r="R5" s="3"/>
    </row>
    <row r="6" spans="1:18">
      <c r="A6" s="14" t="s">
        <v>2</v>
      </c>
      <c r="B6" s="15"/>
      <c r="C6" s="6">
        <v>314.30743080000002</v>
      </c>
      <c r="D6" s="6">
        <v>428.73753661111107</v>
      </c>
      <c r="E6" s="6">
        <v>453.37127855999995</v>
      </c>
      <c r="F6" s="6">
        <v>461.63395145000004</v>
      </c>
      <c r="G6" s="6">
        <v>424.94271588999999</v>
      </c>
      <c r="H6" s="6">
        <v>427.97486780999998</v>
      </c>
      <c r="I6" s="6">
        <v>468.61625563999996</v>
      </c>
      <c r="J6" s="6">
        <v>572.59554736000007</v>
      </c>
      <c r="K6" s="6">
        <v>494.15050991999993</v>
      </c>
      <c r="L6" s="6">
        <v>340.33785302000001</v>
      </c>
      <c r="M6" s="6">
        <v>516.57511140000008</v>
      </c>
      <c r="N6" s="6">
        <v>677.94706431999998</v>
      </c>
      <c r="O6" s="6">
        <f t="shared" ref="O6:O27" si="0">SUM(C6:N6)</f>
        <v>5581.1901227811113</v>
      </c>
      <c r="P6" s="8"/>
      <c r="Q6" s="3"/>
      <c r="R6" s="3"/>
    </row>
    <row r="7" spans="1:18">
      <c r="A7" s="14" t="s">
        <v>3</v>
      </c>
      <c r="B7" s="15"/>
      <c r="C7" s="6">
        <v>8068.5858768799999</v>
      </c>
      <c r="D7" s="6">
        <v>7045.5371489177769</v>
      </c>
      <c r="E7" s="6">
        <v>9544.8575643600016</v>
      </c>
      <c r="F7" s="6">
        <v>7846.7933795999988</v>
      </c>
      <c r="G7" s="6">
        <v>8494.9050245399994</v>
      </c>
      <c r="H7" s="6">
        <v>9566.6941402199991</v>
      </c>
      <c r="I7" s="6">
        <v>8163.3129527199999</v>
      </c>
      <c r="J7" s="6">
        <v>8849.0894918400008</v>
      </c>
      <c r="K7" s="6">
        <v>9743.3495788199998</v>
      </c>
      <c r="L7" s="6">
        <v>8184.1475097800003</v>
      </c>
      <c r="M7" s="6">
        <v>9236.8499884199991</v>
      </c>
      <c r="N7" s="6">
        <v>10558.95549638</v>
      </c>
      <c r="O7" s="6">
        <f t="shared" si="0"/>
        <v>105303.07815247777</v>
      </c>
      <c r="P7" s="8"/>
      <c r="Q7" s="3"/>
      <c r="R7" s="3"/>
    </row>
    <row r="8" spans="1:18">
      <c r="A8" s="14" t="s">
        <v>4</v>
      </c>
      <c r="B8" s="15"/>
      <c r="C8" s="6">
        <v>7453.9317345399995</v>
      </c>
      <c r="D8" s="6">
        <v>6302.0082063488881</v>
      </c>
      <c r="E8" s="6">
        <v>8155.0388619199994</v>
      </c>
      <c r="F8" s="6">
        <v>7114.9304110500007</v>
      </c>
      <c r="G8" s="6">
        <v>7589.23049137</v>
      </c>
      <c r="H8" s="6">
        <v>8553.2464101000005</v>
      </c>
      <c r="I8" s="6">
        <v>7222.2708447000005</v>
      </c>
      <c r="J8" s="6">
        <v>7881.8893153600011</v>
      </c>
      <c r="K8" s="6">
        <v>8749.0200760799999</v>
      </c>
      <c r="L8" s="6">
        <v>7360.5910714600004</v>
      </c>
      <c r="M8" s="6">
        <v>8019.3843309600006</v>
      </c>
      <c r="N8" s="6">
        <v>8882.6069868600007</v>
      </c>
      <c r="O8" s="6">
        <f t="shared" si="0"/>
        <v>93284.148740748904</v>
      </c>
      <c r="P8" s="8"/>
      <c r="Q8" s="3"/>
      <c r="R8" s="3"/>
    </row>
    <row r="9" spans="1:18">
      <c r="A9" s="27" t="s">
        <v>5</v>
      </c>
      <c r="B9" s="28"/>
      <c r="C9" s="7">
        <v>6485.0370046600001</v>
      </c>
      <c r="D9" s="7">
        <v>5566.7557981633327</v>
      </c>
      <c r="E9" s="7">
        <v>7192.4014139599994</v>
      </c>
      <c r="F9" s="7">
        <v>6282.2446284500002</v>
      </c>
      <c r="G9" s="7">
        <v>6703.1475637499998</v>
      </c>
      <c r="H9" s="7">
        <v>7632.4269541800004</v>
      </c>
      <c r="I9" s="7">
        <v>6427.3207842799993</v>
      </c>
      <c r="J9" s="7">
        <v>7031.0240014400006</v>
      </c>
      <c r="K9" s="7">
        <v>7861.6011396000004</v>
      </c>
      <c r="L9" s="7">
        <v>6626.7718726000003</v>
      </c>
      <c r="M9" s="7">
        <v>7181.9216213400005</v>
      </c>
      <c r="N9" s="7">
        <v>7779.7237397599993</v>
      </c>
      <c r="O9" s="7">
        <f t="shared" si="0"/>
        <v>82770.376522183331</v>
      </c>
      <c r="P9" s="8"/>
      <c r="Q9" s="3"/>
      <c r="R9" s="3"/>
    </row>
    <row r="10" spans="1:18">
      <c r="A10" s="27" t="s">
        <v>6</v>
      </c>
      <c r="B10" s="28"/>
      <c r="C10" s="7">
        <v>576.67136499999992</v>
      </c>
      <c r="D10" s="7">
        <v>515.953450241111</v>
      </c>
      <c r="E10" s="7">
        <v>630.56236320000005</v>
      </c>
      <c r="F10" s="7">
        <v>548.80342510000003</v>
      </c>
      <c r="G10" s="7">
        <v>582.43885172</v>
      </c>
      <c r="H10" s="7">
        <v>627.92624096999998</v>
      </c>
      <c r="I10" s="7">
        <v>546.97582460000001</v>
      </c>
      <c r="J10" s="7">
        <v>599.55822608000005</v>
      </c>
      <c r="K10" s="7">
        <v>667.51221948</v>
      </c>
      <c r="L10" s="7">
        <v>523.77958732000002</v>
      </c>
      <c r="M10" s="7">
        <v>604.31193485999995</v>
      </c>
      <c r="N10" s="7">
        <v>706.99055879999992</v>
      </c>
      <c r="O10" s="7">
        <f t="shared" si="0"/>
        <v>7131.484047371111</v>
      </c>
      <c r="P10" s="8"/>
      <c r="Q10" s="3"/>
      <c r="R10" s="3"/>
    </row>
    <row r="11" spans="1:18">
      <c r="A11" s="27" t="s">
        <v>7</v>
      </c>
      <c r="B11" s="28"/>
      <c r="C11" s="7">
        <v>392.22336488000002</v>
      </c>
      <c r="D11" s="7">
        <v>219.29895794444442</v>
      </c>
      <c r="E11" s="7">
        <v>332.07508476000004</v>
      </c>
      <c r="F11" s="7">
        <v>283.88235750000001</v>
      </c>
      <c r="G11" s="7">
        <v>303.64407589999996</v>
      </c>
      <c r="H11" s="7">
        <v>292.89321494999996</v>
      </c>
      <c r="I11" s="7">
        <v>247.97423581999999</v>
      </c>
      <c r="J11" s="7">
        <v>251.30708784000001</v>
      </c>
      <c r="K11" s="7">
        <v>219.90671700000001</v>
      </c>
      <c r="L11" s="7">
        <v>210.03961154000001</v>
      </c>
      <c r="M11" s="7">
        <v>233.15077475999999</v>
      </c>
      <c r="N11" s="7">
        <v>395.89268829999997</v>
      </c>
      <c r="O11" s="7">
        <f t="shared" si="0"/>
        <v>3382.2881711944437</v>
      </c>
      <c r="P11" s="8"/>
      <c r="Q11" s="3"/>
      <c r="R11" s="3"/>
    </row>
    <row r="12" spans="1:18">
      <c r="A12" s="11" t="s">
        <v>8</v>
      </c>
      <c r="B12" s="12"/>
      <c r="C12" s="6">
        <v>614.65414234000002</v>
      </c>
      <c r="D12" s="6">
        <v>743.52894256888885</v>
      </c>
      <c r="E12" s="6">
        <v>1389.8187024400002</v>
      </c>
      <c r="F12" s="6">
        <v>731.86296855000001</v>
      </c>
      <c r="G12" s="6">
        <v>905.6745331699999</v>
      </c>
      <c r="H12" s="6">
        <v>1013.44773012</v>
      </c>
      <c r="I12" s="6">
        <v>941.04210802</v>
      </c>
      <c r="J12" s="6">
        <v>967.2001764800001</v>
      </c>
      <c r="K12" s="6">
        <v>994.32950274000007</v>
      </c>
      <c r="L12" s="6">
        <v>823.55643831999998</v>
      </c>
      <c r="M12" s="6">
        <v>1217.4656574599999</v>
      </c>
      <c r="N12" s="6">
        <v>1676.3485095199999</v>
      </c>
      <c r="O12" s="6">
        <f t="shared" si="0"/>
        <v>12018.929411728888</v>
      </c>
      <c r="P12" s="8"/>
      <c r="Q12" s="3"/>
      <c r="R12" s="3"/>
    </row>
    <row r="13" spans="1:18">
      <c r="A13" s="9" t="s">
        <v>9</v>
      </c>
      <c r="B13" s="10"/>
      <c r="C13" s="7">
        <v>360.96216007999999</v>
      </c>
      <c r="D13" s="7">
        <v>228.41791915666664</v>
      </c>
      <c r="E13" s="7">
        <v>415.08162052</v>
      </c>
      <c r="F13" s="7">
        <v>372.51616430000001</v>
      </c>
      <c r="G13" s="7">
        <v>381.88936257999995</v>
      </c>
      <c r="H13" s="7">
        <v>434.17956098999997</v>
      </c>
      <c r="I13" s="7">
        <v>465.79711345999999</v>
      </c>
      <c r="J13" s="7">
        <v>541.08280816000013</v>
      </c>
      <c r="K13" s="7">
        <v>458.58475800000002</v>
      </c>
      <c r="L13" s="7">
        <v>480.60153306000001</v>
      </c>
      <c r="M13" s="7">
        <v>577.82429765999996</v>
      </c>
      <c r="N13" s="7">
        <v>895.53324403999989</v>
      </c>
      <c r="O13" s="7">
        <f t="shared" si="0"/>
        <v>5612.4705420066675</v>
      </c>
      <c r="P13" s="8"/>
      <c r="Q13" s="3"/>
      <c r="R13" s="3"/>
    </row>
    <row r="14" spans="1:18">
      <c r="A14" s="9" t="s">
        <v>10</v>
      </c>
      <c r="B14" s="10"/>
      <c r="C14" s="7">
        <v>111.64991671999999</v>
      </c>
      <c r="D14" s="7">
        <v>96.375415774444434</v>
      </c>
      <c r="E14" s="7">
        <v>265.31651072000005</v>
      </c>
      <c r="F14" s="7">
        <v>220.86921744999998</v>
      </c>
      <c r="G14" s="7">
        <v>222.77648052000001</v>
      </c>
      <c r="H14" s="7">
        <v>258.33684218999997</v>
      </c>
      <c r="I14" s="7">
        <v>171.08681789999997</v>
      </c>
      <c r="J14" s="7">
        <v>190.58066464000001</v>
      </c>
      <c r="K14" s="7">
        <v>215.55846449999999</v>
      </c>
      <c r="L14" s="7">
        <v>147.97128258000001</v>
      </c>
      <c r="M14" s="7">
        <v>207.34948637999997</v>
      </c>
      <c r="N14" s="7">
        <v>445.50678968</v>
      </c>
      <c r="O14" s="7">
        <f t="shared" si="0"/>
        <v>2553.377889054444</v>
      </c>
      <c r="P14" s="8"/>
      <c r="Q14" s="3"/>
      <c r="R14" s="3"/>
    </row>
    <row r="15" spans="1:18">
      <c r="A15" s="14" t="s">
        <v>11</v>
      </c>
      <c r="B15" s="15"/>
      <c r="C15" s="6">
        <v>9704.3801065400003</v>
      </c>
      <c r="D15" s="6">
        <v>8168.1712200411112</v>
      </c>
      <c r="E15" s="6">
        <v>10797.939994320001</v>
      </c>
      <c r="F15" s="6">
        <v>9334.1056136999996</v>
      </c>
      <c r="G15" s="6">
        <v>10097.38617052</v>
      </c>
      <c r="H15" s="6">
        <v>11419.322201700001</v>
      </c>
      <c r="I15" s="6">
        <v>9680.8009677400005</v>
      </c>
      <c r="J15" s="6">
        <v>9677.4574327999999</v>
      </c>
      <c r="K15" s="6">
        <v>10218.20763078</v>
      </c>
      <c r="L15" s="6">
        <v>8341.28045982</v>
      </c>
      <c r="M15" s="6">
        <v>10250.811566100001</v>
      </c>
      <c r="N15" s="6">
        <v>10842.301676180001</v>
      </c>
      <c r="O15" s="6">
        <f t="shared" si="0"/>
        <v>118532.16504024112</v>
      </c>
      <c r="P15" s="8"/>
      <c r="Q15" s="3"/>
      <c r="R15" s="3"/>
    </row>
    <row r="16" spans="1:18">
      <c r="A16" s="14" t="s">
        <v>2</v>
      </c>
      <c r="B16" s="15"/>
      <c r="C16" s="6">
        <v>558.73821222000004</v>
      </c>
      <c r="D16" s="6">
        <v>430.44437857111103</v>
      </c>
      <c r="E16" s="6">
        <v>769.66162464000001</v>
      </c>
      <c r="F16" s="6">
        <v>606.14993319999996</v>
      </c>
      <c r="G16" s="6">
        <v>750.40701560000002</v>
      </c>
      <c r="H16" s="6">
        <v>929.18987406000008</v>
      </c>
      <c r="I16" s="6">
        <v>1089.4113892600001</v>
      </c>
      <c r="J16" s="6">
        <v>552.05220448</v>
      </c>
      <c r="K16" s="6">
        <v>692.75046149999991</v>
      </c>
      <c r="L16" s="6">
        <v>658.49030060000007</v>
      </c>
      <c r="M16" s="6">
        <v>701.65036134000002</v>
      </c>
      <c r="N16" s="6">
        <v>727.91725250000002</v>
      </c>
      <c r="O16" s="6">
        <f t="shared" si="0"/>
        <v>8466.8630079711111</v>
      </c>
      <c r="P16" s="8"/>
      <c r="Q16" s="3"/>
      <c r="R16" s="3"/>
    </row>
    <row r="17" spans="1:18">
      <c r="A17" s="14" t="s">
        <v>3</v>
      </c>
      <c r="B17" s="15"/>
      <c r="C17" s="6">
        <v>9145.6418943200006</v>
      </c>
      <c r="D17" s="6">
        <v>7737.7268414700002</v>
      </c>
      <c r="E17" s="6">
        <v>10028.278369680002</v>
      </c>
      <c r="F17" s="6">
        <v>8727.9556804999993</v>
      </c>
      <c r="G17" s="6">
        <v>9346.9791549199999</v>
      </c>
      <c r="H17" s="6">
        <v>10490.13232764</v>
      </c>
      <c r="I17" s="6">
        <v>8591.3895784799988</v>
      </c>
      <c r="J17" s="6">
        <v>9125.4052283199999</v>
      </c>
      <c r="K17" s="6">
        <v>9525.45716928</v>
      </c>
      <c r="L17" s="6">
        <v>7682.7901592200005</v>
      </c>
      <c r="M17" s="6">
        <v>9549.1612047599992</v>
      </c>
      <c r="N17" s="6">
        <v>10114.38442368</v>
      </c>
      <c r="O17" s="6">
        <f t="shared" si="0"/>
        <v>110065.30203226997</v>
      </c>
      <c r="P17" s="8"/>
      <c r="Q17" s="3"/>
      <c r="R17" s="3"/>
    </row>
    <row r="18" spans="1:18">
      <c r="A18" s="9" t="s">
        <v>4</v>
      </c>
      <c r="B18" s="10"/>
      <c r="C18" s="6">
        <v>7969.2123234999999</v>
      </c>
      <c r="D18" s="6">
        <v>6891.7200421255548</v>
      </c>
      <c r="E18" s="6">
        <v>8625.3191600800001</v>
      </c>
      <c r="F18" s="6">
        <v>7513.2909883499997</v>
      </c>
      <c r="G18" s="6">
        <v>8149.2338059000003</v>
      </c>
      <c r="H18" s="6">
        <v>8750.1362480700009</v>
      </c>
      <c r="I18" s="6">
        <v>7521.705419079999</v>
      </c>
      <c r="J18" s="6">
        <v>8027.1602401600012</v>
      </c>
      <c r="K18" s="6">
        <v>8431.9487854799991</v>
      </c>
      <c r="L18" s="6">
        <v>6570.8499117800002</v>
      </c>
      <c r="M18" s="6">
        <v>8274.0237143399991</v>
      </c>
      <c r="N18" s="6">
        <v>8555.0974714000004</v>
      </c>
      <c r="O18" s="6">
        <f t="shared" si="0"/>
        <v>95279.698110265555</v>
      </c>
      <c r="P18" s="8"/>
      <c r="Q18" s="3"/>
      <c r="R18" s="3"/>
    </row>
    <row r="19" spans="1:18">
      <c r="A19" s="9" t="s">
        <v>5</v>
      </c>
      <c r="B19" s="10"/>
      <c r="C19" s="7">
        <v>5153.6708104999998</v>
      </c>
      <c r="D19" s="7">
        <v>4774.1613334544445</v>
      </c>
      <c r="E19" s="7">
        <v>5782.1981404800008</v>
      </c>
      <c r="F19" s="7">
        <v>5168.2471606500003</v>
      </c>
      <c r="G19" s="7">
        <v>5435.2702548099996</v>
      </c>
      <c r="H19" s="7">
        <v>5476.6314078000005</v>
      </c>
      <c r="I19" s="7">
        <v>5041.6146427799995</v>
      </c>
      <c r="J19" s="7">
        <v>5314.9211086400001</v>
      </c>
      <c r="K19" s="7">
        <v>5499.5581842000001</v>
      </c>
      <c r="L19" s="7">
        <v>4794.30144182</v>
      </c>
      <c r="M19" s="7">
        <v>6139.9527759000002</v>
      </c>
      <c r="N19" s="7">
        <v>6097.0480953400001</v>
      </c>
      <c r="O19" s="7">
        <f t="shared" si="0"/>
        <v>64677.575356374451</v>
      </c>
      <c r="P19" s="8"/>
      <c r="Q19" s="3"/>
      <c r="R19" s="3"/>
    </row>
    <row r="20" spans="1:18">
      <c r="A20" s="9" t="s">
        <v>6</v>
      </c>
      <c r="B20" s="10"/>
      <c r="C20" s="7">
        <v>2439.8936162999998</v>
      </c>
      <c r="D20" s="7">
        <v>1863.4234086622218</v>
      </c>
      <c r="E20" s="7">
        <v>2179.1121606800002</v>
      </c>
      <c r="F20" s="7">
        <v>1803.8691170499999</v>
      </c>
      <c r="G20" s="7">
        <v>2108.2570437499999</v>
      </c>
      <c r="H20" s="7">
        <v>2543.10865599</v>
      </c>
      <c r="I20" s="7">
        <v>1779.00861126</v>
      </c>
      <c r="J20" s="7">
        <v>2042.5653944000003</v>
      </c>
      <c r="K20" s="7">
        <v>2016.7700476799998</v>
      </c>
      <c r="L20" s="7">
        <v>1502.9725722000001</v>
      </c>
      <c r="M20" s="7">
        <v>1734.3551523599999</v>
      </c>
      <c r="N20" s="7">
        <v>2076.5201741999999</v>
      </c>
      <c r="O20" s="7">
        <f t="shared" si="0"/>
        <v>24089.85595453222</v>
      </c>
      <c r="P20" s="8"/>
      <c r="Q20" s="3"/>
      <c r="R20" s="3"/>
    </row>
    <row r="21" spans="1:18">
      <c r="A21" s="9" t="s">
        <v>7</v>
      </c>
      <c r="B21" s="10"/>
      <c r="C21" s="7">
        <v>375.64789669999999</v>
      </c>
      <c r="D21" s="7">
        <v>254.13530000888886</v>
      </c>
      <c r="E21" s="7">
        <v>664.00885892000008</v>
      </c>
      <c r="F21" s="7">
        <v>541.17471064999995</v>
      </c>
      <c r="G21" s="7">
        <v>605.70650733999992</v>
      </c>
      <c r="H21" s="7">
        <v>730.39618428000006</v>
      </c>
      <c r="I21" s="7">
        <v>701.08216503999995</v>
      </c>
      <c r="J21" s="7">
        <v>669.67373712000006</v>
      </c>
      <c r="K21" s="7">
        <v>915.62055359999988</v>
      </c>
      <c r="L21" s="7">
        <v>273.57589775999998</v>
      </c>
      <c r="M21" s="7">
        <v>399.71578607999999</v>
      </c>
      <c r="N21" s="7">
        <v>381.52920186</v>
      </c>
      <c r="O21" s="7">
        <f t="shared" si="0"/>
        <v>6512.2667993588884</v>
      </c>
      <c r="P21" s="8"/>
      <c r="Q21" s="3"/>
      <c r="R21" s="3"/>
    </row>
    <row r="22" spans="1:18">
      <c r="A22" s="9" t="s">
        <v>8</v>
      </c>
      <c r="B22" s="10"/>
      <c r="C22" s="6">
        <v>1176.42957082</v>
      </c>
      <c r="D22" s="6">
        <v>846.00679934444429</v>
      </c>
      <c r="E22" s="6">
        <v>1402.9592095999999</v>
      </c>
      <c r="F22" s="6">
        <v>1214.6646921500001</v>
      </c>
      <c r="G22" s="6">
        <v>1197.74534902</v>
      </c>
      <c r="H22" s="6">
        <v>1739.9960795700001</v>
      </c>
      <c r="I22" s="6">
        <v>1069.6841593999998</v>
      </c>
      <c r="J22" s="6">
        <v>1098.24498816</v>
      </c>
      <c r="K22" s="6">
        <v>1093.5083838</v>
      </c>
      <c r="L22" s="6">
        <v>1111.9402474399999</v>
      </c>
      <c r="M22" s="6">
        <v>1275.1374904199999</v>
      </c>
      <c r="N22" s="6">
        <v>1559.2869522799999</v>
      </c>
      <c r="O22" s="6">
        <f t="shared" si="0"/>
        <v>14785.603922004444</v>
      </c>
      <c r="P22" s="8"/>
      <c r="Q22" s="3"/>
      <c r="R22" s="3"/>
    </row>
    <row r="23" spans="1:18">
      <c r="A23" s="9" t="s">
        <v>9</v>
      </c>
      <c r="B23" s="10"/>
      <c r="C23" s="7">
        <v>576.98494189999997</v>
      </c>
      <c r="D23" s="7">
        <v>433.71032858555549</v>
      </c>
      <c r="E23" s="7">
        <v>662.58679175999998</v>
      </c>
      <c r="F23" s="7">
        <v>546.85304625000003</v>
      </c>
      <c r="G23" s="7">
        <v>437.05007345999996</v>
      </c>
      <c r="H23" s="7">
        <v>887.23779542999989</v>
      </c>
      <c r="I23" s="7">
        <v>575.33638139999994</v>
      </c>
      <c r="J23" s="7">
        <v>547.43807744000003</v>
      </c>
      <c r="K23" s="7">
        <v>519.71560925999995</v>
      </c>
      <c r="L23" s="7">
        <v>490.00267799999995</v>
      </c>
      <c r="M23" s="7">
        <v>510.10410617999992</v>
      </c>
      <c r="N23" s="7">
        <v>617.79872843999999</v>
      </c>
      <c r="O23" s="7">
        <f t="shared" si="0"/>
        <v>6804.8185581055541</v>
      </c>
      <c r="P23" s="8"/>
      <c r="Q23" s="3"/>
      <c r="R23" s="3"/>
    </row>
    <row r="24" spans="1:18">
      <c r="A24" s="9" t="s">
        <v>10</v>
      </c>
      <c r="B24" s="10"/>
      <c r="C24" s="7">
        <v>168.49555065999999</v>
      </c>
      <c r="D24" s="7">
        <v>147.80193186555553</v>
      </c>
      <c r="E24" s="7">
        <v>209.12176568000001</v>
      </c>
      <c r="F24" s="7">
        <v>234.44200920000003</v>
      </c>
      <c r="G24" s="7">
        <v>212.58320182</v>
      </c>
      <c r="H24" s="7">
        <v>259.75775909999999</v>
      </c>
      <c r="I24" s="7">
        <v>161.16738841999998</v>
      </c>
      <c r="J24" s="7">
        <v>136.53985392000001</v>
      </c>
      <c r="K24" s="7">
        <v>147.52357277999999</v>
      </c>
      <c r="L24" s="7">
        <v>242.15936316000003</v>
      </c>
      <c r="M24" s="7">
        <v>315.64235771999995</v>
      </c>
      <c r="N24" s="7">
        <v>482.51739659999998</v>
      </c>
      <c r="O24" s="7">
        <f t="shared" si="0"/>
        <v>2717.7521509255557</v>
      </c>
      <c r="P24" s="8"/>
      <c r="Q24" s="3"/>
      <c r="R24" s="3"/>
    </row>
    <row r="25" spans="1:18">
      <c r="A25" s="16" t="s">
        <v>12</v>
      </c>
      <c r="B25" s="5" t="s">
        <v>13</v>
      </c>
      <c r="C25" s="6">
        <v>534.45150902</v>
      </c>
      <c r="D25" s="6">
        <v>843.56541066333318</v>
      </c>
      <c r="E25" s="6">
        <v>930.19460216000004</v>
      </c>
      <c r="F25" s="6">
        <v>714.31644340000003</v>
      </c>
      <c r="G25" s="6">
        <v>855.04539196999997</v>
      </c>
      <c r="H25" s="6">
        <v>881.52487961999987</v>
      </c>
      <c r="I25" s="6">
        <v>688.70418919999997</v>
      </c>
      <c r="J25" s="6">
        <v>876.82695264000017</v>
      </c>
      <c r="K25" s="6">
        <v>1332.0394046399999</v>
      </c>
      <c r="L25" s="6">
        <v>822.44174341999997</v>
      </c>
      <c r="M25" s="6">
        <v>840.12603425999998</v>
      </c>
      <c r="N25" s="6">
        <v>674.04329791999999</v>
      </c>
      <c r="O25" s="6">
        <f t="shared" si="0"/>
        <v>9993.2798589133326</v>
      </c>
      <c r="P25" s="8"/>
      <c r="Q25" s="3"/>
      <c r="R25" s="3"/>
    </row>
    <row r="26" spans="1:18">
      <c r="A26" s="17"/>
      <c r="B26" s="5" t="s">
        <v>14</v>
      </c>
      <c r="C26" s="6">
        <v>1083.7389959</v>
      </c>
      <c r="D26" s="6">
        <v>522.59735318444439</v>
      </c>
      <c r="E26" s="6">
        <v>939.20470388000001</v>
      </c>
      <c r="F26" s="6">
        <v>364.61757745</v>
      </c>
      <c r="G26" s="6">
        <v>619.61575576999996</v>
      </c>
      <c r="H26" s="6">
        <v>578.77843232999999</v>
      </c>
      <c r="I26" s="6">
        <v>511.45273881999992</v>
      </c>
      <c r="J26" s="6">
        <v>671.03448416000003</v>
      </c>
      <c r="K26" s="6">
        <v>1827.1586724000001</v>
      </c>
      <c r="L26" s="6">
        <v>1236.4910294000001</v>
      </c>
      <c r="M26" s="6">
        <v>1632.1586734799998</v>
      </c>
      <c r="N26" s="6">
        <v>1695.6121459800002</v>
      </c>
      <c r="O26" s="6">
        <f t="shared" si="0"/>
        <v>11682.460562754446</v>
      </c>
      <c r="P26" s="8"/>
      <c r="Q26" s="3"/>
      <c r="R26" s="3"/>
    </row>
    <row r="27" spans="1:18">
      <c r="A27" s="18"/>
      <c r="B27" s="5" t="s">
        <v>15</v>
      </c>
      <c r="C27" s="6">
        <v>-549.28748687999996</v>
      </c>
      <c r="D27" s="6">
        <v>320.96805747888885</v>
      </c>
      <c r="E27" s="6">
        <v>-9.0101017199999998</v>
      </c>
      <c r="F27" s="6">
        <v>349.69886594999997</v>
      </c>
      <c r="G27" s="6">
        <v>235.4296362</v>
      </c>
      <c r="H27" s="6">
        <v>302.74644728999999</v>
      </c>
      <c r="I27" s="6">
        <v>177.25145037999999</v>
      </c>
      <c r="J27" s="6">
        <v>205.79246848000003</v>
      </c>
      <c r="K27" s="6">
        <v>-495.11926776000001</v>
      </c>
      <c r="L27" s="6">
        <v>-414.04928598000004</v>
      </c>
      <c r="M27" s="6">
        <v>-792.03263921999996</v>
      </c>
      <c r="N27" s="6">
        <v>-1021.5688480599999</v>
      </c>
      <c r="O27" s="6">
        <f t="shared" si="0"/>
        <v>-1689.1807038411112</v>
      </c>
      <c r="P27" s="8"/>
      <c r="Q27" s="3"/>
      <c r="R27" s="3"/>
    </row>
    <row r="28" spans="1:18">
      <c r="A28" s="13" t="s">
        <v>16</v>
      </c>
      <c r="B28" s="5" t="s">
        <v>13</v>
      </c>
      <c r="C28" s="6">
        <v>977.53057947999991</v>
      </c>
      <c r="D28" s="6">
        <v>1185.29675</v>
      </c>
      <c r="E28" s="6">
        <v>1301.4204784399999</v>
      </c>
      <c r="F28" s="6">
        <v>1380.3894587699999</v>
      </c>
      <c r="G28" s="6">
        <v>1462.9137676600001</v>
      </c>
      <c r="H28" s="6">
        <v>1459.22134112</v>
      </c>
      <c r="I28" s="6">
        <v>1526.8544646600001</v>
      </c>
      <c r="J28" s="6">
        <v>1705.4759463000003</v>
      </c>
      <c r="K28" s="6">
        <v>2222.6878546500002</v>
      </c>
      <c r="L28" s="6">
        <v>2193.52847432</v>
      </c>
      <c r="M28" s="6">
        <v>2177.80726306</v>
      </c>
      <c r="N28" s="6">
        <v>1527.40126758</v>
      </c>
      <c r="O28" s="6" t="s">
        <v>22</v>
      </c>
      <c r="P28" s="8"/>
      <c r="Q28" s="3"/>
      <c r="R28" s="3"/>
    </row>
    <row r="29" spans="1:18">
      <c r="A29" s="13"/>
      <c r="B29" s="5" t="s">
        <v>14</v>
      </c>
      <c r="C29" s="6">
        <v>9752.5620139999992</v>
      </c>
      <c r="D29" s="6">
        <v>9421.5659999999989</v>
      </c>
      <c r="E29" s="6">
        <v>9180.2023706299988</v>
      </c>
      <c r="F29" s="6">
        <v>8560.0059854399988</v>
      </c>
      <c r="G29" s="6">
        <v>8034.7829504000001</v>
      </c>
      <c r="H29" s="6">
        <v>7386.5910115200004</v>
      </c>
      <c r="I29" s="6">
        <v>6990.2212808900003</v>
      </c>
      <c r="J29" s="6">
        <v>6585.4361621999997</v>
      </c>
      <c r="K29" s="6">
        <v>7511.6075807399993</v>
      </c>
      <c r="L29" s="6">
        <v>7876.4709432700001</v>
      </c>
      <c r="M29" s="6">
        <v>7976.7962628799987</v>
      </c>
      <c r="N29" s="6">
        <v>8203.7972211399992</v>
      </c>
      <c r="O29" s="6" t="s">
        <v>22</v>
      </c>
      <c r="P29" s="8"/>
      <c r="Q29" s="3"/>
      <c r="R29" s="3"/>
    </row>
    <row r="30" spans="1:18">
      <c r="A30" s="13"/>
      <c r="B30" s="5" t="s">
        <v>15</v>
      </c>
      <c r="C30" s="6">
        <v>-8775.0314345200004</v>
      </c>
      <c r="D30" s="6">
        <v>-8236.2692499999994</v>
      </c>
      <c r="E30" s="6">
        <v>-7878.7818921899998</v>
      </c>
      <c r="F30" s="6">
        <v>-7179.61652667</v>
      </c>
      <c r="G30" s="6">
        <v>-6571.8691827399998</v>
      </c>
      <c r="H30" s="6">
        <v>-5927.3696704000004</v>
      </c>
      <c r="I30" s="6">
        <v>-5463.36681623</v>
      </c>
      <c r="J30" s="6">
        <v>-4879.9602158999996</v>
      </c>
      <c r="K30" s="6">
        <v>-5288.91972609</v>
      </c>
      <c r="L30" s="6">
        <v>-5682.9424689500001</v>
      </c>
      <c r="M30" s="6">
        <v>-5798.9889998199997</v>
      </c>
      <c r="N30" s="6">
        <v>-6676.3959535600006</v>
      </c>
      <c r="O30" s="6" t="s">
        <v>22</v>
      </c>
      <c r="P30" s="8"/>
      <c r="Q30" s="3"/>
      <c r="R30" s="3"/>
    </row>
    <row r="31" spans="1:18" s="3" customFormat="1" ht="26.25" customHeight="1">
      <c r="A31" s="19" t="s">
        <v>19</v>
      </c>
      <c r="B31" s="20"/>
      <c r="C31" s="6">
        <v>-3811.8412009599997</v>
      </c>
      <c r="D31" s="6">
        <v>-3894.4647499999996</v>
      </c>
      <c r="E31" s="6">
        <v>-3936.0140837099998</v>
      </c>
      <c r="F31" s="6">
        <v>-3873.03781527</v>
      </c>
      <c r="G31" s="6">
        <v>-3814.2323045599996</v>
      </c>
      <c r="H31" s="6">
        <v>-3843.3115452800002</v>
      </c>
      <c r="I31" s="6">
        <v>-3747.4814358999997</v>
      </c>
      <c r="J31" s="6">
        <v>-3781.9538365000003</v>
      </c>
      <c r="K31" s="6">
        <v>-3750.81217788</v>
      </c>
      <c r="L31" s="6">
        <v>-3595.2362052899998</v>
      </c>
      <c r="M31" s="6">
        <v>-3158.9873191999995</v>
      </c>
      <c r="N31" s="6">
        <v>-2814.4864207200003</v>
      </c>
      <c r="O31" s="6" t="s">
        <v>22</v>
      </c>
      <c r="P31" s="8"/>
    </row>
  </sheetData>
  <mergeCells count="26">
    <mergeCell ref="A31:B31"/>
    <mergeCell ref="A1:D1"/>
    <mergeCell ref="A20:B20"/>
    <mergeCell ref="A21:B21"/>
    <mergeCell ref="A14:B14"/>
    <mergeCell ref="A2:N2"/>
    <mergeCell ref="A4:B4"/>
    <mergeCell ref="A5:B5"/>
    <mergeCell ref="A6:B6"/>
    <mergeCell ref="A7:B7"/>
    <mergeCell ref="A8:B8"/>
    <mergeCell ref="A9:B9"/>
    <mergeCell ref="A10:B10"/>
    <mergeCell ref="A11:B11"/>
    <mergeCell ref="A17:B17"/>
    <mergeCell ref="A18:B18"/>
    <mergeCell ref="A19:B19"/>
    <mergeCell ref="A12:B12"/>
    <mergeCell ref="A13:B13"/>
    <mergeCell ref="A28:A30"/>
    <mergeCell ref="A15:B15"/>
    <mergeCell ref="A16:B16"/>
    <mergeCell ref="A22:B22"/>
    <mergeCell ref="A23:B23"/>
    <mergeCell ref="A24:B24"/>
    <mergeCell ref="A25:A27"/>
  </mergeCells>
  <phoneticPr fontId="1" type="noConversion"/>
  <pageMargins left="0.41" right="0.2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以人民币计价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2018-01-15T09:37:04Z</dcterms:modified>
</cp:coreProperties>
</file>