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2"/>
  </bookViews>
  <sheets>
    <sheet name="2023年1月（按美元）" sheetId="1" r:id="rId1"/>
    <sheet name="2023年2月（按美元）" sheetId="4" r:id="rId2"/>
    <sheet name="2023年累计（按美元）" sheetId="2" r:id="rId3"/>
  </sheets>
  <calcPr calcId="124519"/>
</workbook>
</file>

<file path=xl/calcChain.xml><?xml version="1.0" encoding="utf-8"?>
<calcChain xmlns="http://schemas.openxmlformats.org/spreadsheetml/2006/main">
  <c r="AL34" i="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<sst xmlns="http://schemas.openxmlformats.org/spreadsheetml/2006/main" count="210" uniqueCount="54">
  <si>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</si>
  <si>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</si>
  <si>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</si>
  <si>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</si>
  <si>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</si>
  <si>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</si>
  <si>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</si>
  <si>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</si>
  <si>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</si>
  <si>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</si>
  <si>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</si>
  <si>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</si>
  <si>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</si>
  <si>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</si>
  <si>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</si>
  <si>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</si>
  <si>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</si>
  <si>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</si>
  <si>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</si>
  <si>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</si>
  <si>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</si>
  <si>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</si>
  <si>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</si>
  <si>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</si>
  <si>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</si>
  <si>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</si>
  <si>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</si>
  <si>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</si>
  <si>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</si>
  <si>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</si>
  <si>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</si>
  <si>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</si>
  <si>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</si>
  <si>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</si>
  <si>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</si>
  <si>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</si>
  <si>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</si>
  <si>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</si>
  <si>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</si>
  <si>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</si>
  <si>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</si>
  <si>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</si>
  <si>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</si>
  <si>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</si>
  <si>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</si>
  <si>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</si>
  <si>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</si>
  <si>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</si>
  <si>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</si>
  <si>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</si>
  <si>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</si>
  <si>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</si>
  <si>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2023年1-2月银行结售汇数据（分地区）</t>
    <phoneticPr fontId="5" type="noConversion"/>
  </si>
  <si>
    <t>2023年2月银行结售汇数据（分地区）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</si>
</sst>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5" sqref="C2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19" t="s">
        <v>39</v>
      </c>
      <c r="B6" s="20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19" t="s">
        <v>40</v>
      </c>
      <c r="B7" s="20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19" t="s">
        <v>41</v>
      </c>
      <c r="B8" s="20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1" t="s">
        <v>42</v>
      </c>
      <c r="B9" s="22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1" t="s">
        <v>43</v>
      </c>
      <c r="B10" s="22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23" t="s">
        <v>44</v>
      </c>
      <c r="B11" s="24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25" t="s">
        <v>45</v>
      </c>
      <c r="B12" s="26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3" t="s">
        <v>46</v>
      </c>
      <c r="B13" s="14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3" t="s">
        <v>47</v>
      </c>
      <c r="B14" s="14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27" t="s">
        <v>48</v>
      </c>
      <c r="B15" s="28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27" t="s">
        <v>39</v>
      </c>
      <c r="B16" s="28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27" t="s">
        <v>40</v>
      </c>
      <c r="B17" s="28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25" t="s">
        <v>41</v>
      </c>
      <c r="B18" s="26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3" t="s">
        <v>42</v>
      </c>
      <c r="B19" s="14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3" t="s">
        <v>43</v>
      </c>
      <c r="B20" s="14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3" t="s">
        <v>44</v>
      </c>
      <c r="B21" s="14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9" t="s">
        <v>45</v>
      </c>
      <c r="B22" s="30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31" t="s">
        <v>46</v>
      </c>
      <c r="B23" s="32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31" t="s">
        <v>47</v>
      </c>
      <c r="B24" s="32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27" t="s">
        <v>49</v>
      </c>
      <c r="B25" s="28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27" t="s">
        <v>39</v>
      </c>
      <c r="B26" s="28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27" t="s">
        <v>40</v>
      </c>
      <c r="B27" s="28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25" t="s">
        <v>41</v>
      </c>
      <c r="B28" s="26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3" t="s">
        <v>42</v>
      </c>
      <c r="B29" s="14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3" t="s">
        <v>43</v>
      </c>
      <c r="B30" s="14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3" t="s">
        <v>44</v>
      </c>
      <c r="B31" s="14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9" t="s">
        <v>45</v>
      </c>
      <c r="B32" s="30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31" t="s">
        <v>46</v>
      </c>
      <c r="B33" s="32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31" t="s">
        <v>47</v>
      </c>
      <c r="B34" s="32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I43" sqref="I43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19" t="s">
        <v>39</v>
      </c>
      <c r="B6" s="20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19" t="s">
        <v>40</v>
      </c>
      <c r="B7" s="20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19" t="s">
        <v>41</v>
      </c>
      <c r="B8" s="20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1" t="s">
        <v>42</v>
      </c>
      <c r="B9" s="22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1" t="s">
        <v>43</v>
      </c>
      <c r="B10" s="22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23" t="s">
        <v>44</v>
      </c>
      <c r="B11" s="24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25" t="s">
        <v>45</v>
      </c>
      <c r="B12" s="26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3" t="s">
        <v>46</v>
      </c>
      <c r="B13" s="14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3" t="s">
        <v>47</v>
      </c>
      <c r="B14" s="14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27" t="s">
        <v>48</v>
      </c>
      <c r="B15" s="28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27" t="s">
        <v>39</v>
      </c>
      <c r="B16" s="28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27" t="s">
        <v>40</v>
      </c>
      <c r="B17" s="28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25" t="s">
        <v>41</v>
      </c>
      <c r="B18" s="26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3" t="s">
        <v>42</v>
      </c>
      <c r="B19" s="14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3" t="s">
        <v>43</v>
      </c>
      <c r="B20" s="14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3" t="s">
        <v>44</v>
      </c>
      <c r="B21" s="14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9" t="s">
        <v>45</v>
      </c>
      <c r="B22" s="30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31" t="s">
        <v>46</v>
      </c>
      <c r="B23" s="32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31" t="s">
        <v>47</v>
      </c>
      <c r="B24" s="32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27" t="s">
        <v>49</v>
      </c>
      <c r="B25" s="28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27" t="s">
        <v>39</v>
      </c>
      <c r="B26" s="28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27" t="s">
        <v>40</v>
      </c>
      <c r="B27" s="28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25" t="s">
        <v>41</v>
      </c>
      <c r="B28" s="26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3" t="s">
        <v>42</v>
      </c>
      <c r="B29" s="14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3" t="s">
        <v>43</v>
      </c>
      <c r="B30" s="14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3" t="s">
        <v>44</v>
      </c>
      <c r="B31" s="14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9" t="s">
        <v>45</v>
      </c>
      <c r="B32" s="30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31" t="s">
        <v>46</v>
      </c>
      <c r="B33" s="32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31" t="s">
        <v>47</v>
      </c>
      <c r="B34" s="32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O2"/>
    <mergeCell ref="A4:B4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tabSelected="1" topLeftCell="O1" workbookViewId="0">
      <selection activeCell="Z45" sqref="Z45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10">
        <v>195.0812</v>
      </c>
      <c r="D5" s="10">
        <v>55.997500000000002</v>
      </c>
      <c r="E5" s="10">
        <v>49.5197</v>
      </c>
      <c r="F5" s="10">
        <v>6.3940999999999999</v>
      </c>
      <c r="G5" s="10">
        <v>7.9137000000000004</v>
      </c>
      <c r="H5" s="10">
        <v>18.9725</v>
      </c>
      <c r="I5" s="10">
        <v>6.1867999999999999</v>
      </c>
      <c r="J5" s="10">
        <v>5.1943999999999999</v>
      </c>
      <c r="K5" s="10">
        <v>662.37099999999998</v>
      </c>
      <c r="L5" s="10">
        <v>450.69760000000002</v>
      </c>
      <c r="M5" s="10">
        <v>454.99160000000001</v>
      </c>
      <c r="N5" s="10">
        <v>58.064100000000003</v>
      </c>
      <c r="O5" s="10">
        <v>100.1395</v>
      </c>
      <c r="P5" s="10">
        <v>32.485399999999998</v>
      </c>
      <c r="Q5" s="10">
        <v>171.25139999999999</v>
      </c>
      <c r="R5" s="10">
        <v>42.338999999999999</v>
      </c>
      <c r="S5" s="10">
        <v>45.227499999999999</v>
      </c>
      <c r="T5" s="10">
        <v>33.947499999999998</v>
      </c>
      <c r="U5" s="10">
        <v>367.33240000000001</v>
      </c>
      <c r="V5" s="10">
        <v>11.2721</v>
      </c>
      <c r="W5" s="10">
        <v>9.2824000000000009</v>
      </c>
      <c r="X5" s="10">
        <v>39.148600000000002</v>
      </c>
      <c r="Y5" s="10">
        <v>46.142699999999998</v>
      </c>
      <c r="Z5" s="10">
        <v>4.0396999999999998</v>
      </c>
      <c r="AA5" s="10">
        <v>5.0613000000000001</v>
      </c>
      <c r="AB5" s="10">
        <v>0.17910000000000001</v>
      </c>
      <c r="AC5" s="10">
        <v>31.404399999999999</v>
      </c>
      <c r="AD5" s="10">
        <v>2.3113000000000001</v>
      </c>
      <c r="AE5" s="10">
        <v>0.48630000000000001</v>
      </c>
      <c r="AF5" s="10">
        <v>2.153</v>
      </c>
      <c r="AG5" s="10">
        <v>9.6158000000000001</v>
      </c>
      <c r="AH5" s="10">
        <v>32.091099999999997</v>
      </c>
      <c r="AI5" s="10">
        <v>179.40809999999999</v>
      </c>
      <c r="AJ5" s="10">
        <v>65.556399999999996</v>
      </c>
      <c r="AK5" s="10">
        <v>75.375299999999996</v>
      </c>
      <c r="AL5" s="10">
        <v>304.14710000000002</v>
      </c>
    </row>
    <row r="6" spans="1:38">
      <c r="A6" s="19" t="s">
        <v>39</v>
      </c>
      <c r="B6" s="20"/>
      <c r="C6" s="10">
        <v>10.879300000000001</v>
      </c>
      <c r="D6" s="10">
        <v>0.26860000000000001</v>
      </c>
      <c r="E6" s="10">
        <v>5.8200000000000002E-2</v>
      </c>
      <c r="F6" s="10">
        <v>6.9999999999999999E-4</v>
      </c>
      <c r="G6" s="10">
        <v>2.9999999999999997E-4</v>
      </c>
      <c r="H6" s="10">
        <v>4.0000000000000002E-4</v>
      </c>
      <c r="I6" s="10">
        <v>1E-4</v>
      </c>
      <c r="J6" s="10">
        <v>2E-3</v>
      </c>
      <c r="K6" s="10">
        <v>95.058000000000007</v>
      </c>
      <c r="L6" s="10">
        <v>1.0573999999999999</v>
      </c>
      <c r="M6" s="10">
        <v>3.7686000000000002</v>
      </c>
      <c r="N6" s="10">
        <v>2.0999999999999999E-3</v>
      </c>
      <c r="O6" s="10">
        <v>0.16289999999999999</v>
      </c>
      <c r="P6" s="10">
        <v>4.0000000000000002E-4</v>
      </c>
      <c r="Q6" s="10">
        <v>0.2787</v>
      </c>
      <c r="R6" s="10">
        <v>6.8999999999999999E-3</v>
      </c>
      <c r="S6" s="10">
        <v>7.9000000000000008E-3</v>
      </c>
      <c r="T6" s="10">
        <v>4.7999999999999996E-3</v>
      </c>
      <c r="U6" s="10">
        <v>0.18629999999999999</v>
      </c>
      <c r="V6" s="10">
        <v>0.1241</v>
      </c>
      <c r="W6" s="10">
        <v>2.9999999999999997E-4</v>
      </c>
      <c r="X6" s="10">
        <v>1.37E-2</v>
      </c>
      <c r="Y6" s="10">
        <v>0.48670000000000002</v>
      </c>
      <c r="Z6" s="10">
        <v>1E-4</v>
      </c>
      <c r="AA6" s="10">
        <v>2.0999999999999999E-3</v>
      </c>
      <c r="AB6" s="10">
        <v>0</v>
      </c>
      <c r="AC6" s="10">
        <v>1.2999999999999999E-3</v>
      </c>
      <c r="AD6" s="10">
        <v>0</v>
      </c>
      <c r="AE6" s="10">
        <v>0</v>
      </c>
      <c r="AF6" s="10">
        <v>0</v>
      </c>
      <c r="AG6" s="10">
        <v>1E-4</v>
      </c>
      <c r="AH6" s="10">
        <v>4.0000000000000001E-3</v>
      </c>
      <c r="AI6" s="10">
        <v>37.798499999999997</v>
      </c>
      <c r="AJ6" s="10">
        <v>1.5100000000000001E-2</v>
      </c>
      <c r="AK6" s="10">
        <v>0.3306</v>
      </c>
      <c r="AL6" s="10">
        <v>0.37240000000000001</v>
      </c>
    </row>
    <row r="7" spans="1:38">
      <c r="A7" s="19" t="s">
        <v>40</v>
      </c>
      <c r="B7" s="20"/>
      <c r="C7" s="10">
        <v>184.20189999999999</v>
      </c>
      <c r="D7" s="10">
        <v>55.728900000000003</v>
      </c>
      <c r="E7" s="10">
        <v>49.461500000000001</v>
      </c>
      <c r="F7" s="10">
        <v>6.3933999999999997</v>
      </c>
      <c r="G7" s="10">
        <v>7.9134000000000002</v>
      </c>
      <c r="H7" s="10">
        <v>18.972100000000001</v>
      </c>
      <c r="I7" s="10">
        <v>6.1867000000000001</v>
      </c>
      <c r="J7" s="10">
        <v>5.1924000000000001</v>
      </c>
      <c r="K7" s="10">
        <v>567.31299999999999</v>
      </c>
      <c r="L7" s="10">
        <v>449.64019999999999</v>
      </c>
      <c r="M7" s="10">
        <v>451.22300000000001</v>
      </c>
      <c r="N7" s="10">
        <v>58.061999999999998</v>
      </c>
      <c r="O7" s="10">
        <v>99.976600000000005</v>
      </c>
      <c r="P7" s="10">
        <v>32.484999999999999</v>
      </c>
      <c r="Q7" s="10">
        <v>170.9727</v>
      </c>
      <c r="R7" s="10">
        <v>42.332099999999997</v>
      </c>
      <c r="S7" s="10">
        <v>45.2196</v>
      </c>
      <c r="T7" s="10">
        <v>33.942700000000002</v>
      </c>
      <c r="U7" s="10">
        <v>367.14609999999999</v>
      </c>
      <c r="V7" s="10">
        <v>11.148</v>
      </c>
      <c r="W7" s="10">
        <v>9.2820999999999998</v>
      </c>
      <c r="X7" s="10">
        <v>39.134900000000002</v>
      </c>
      <c r="Y7" s="10">
        <v>45.655999999999999</v>
      </c>
      <c r="Z7" s="10">
        <v>4.0396000000000001</v>
      </c>
      <c r="AA7" s="10">
        <v>5.0591999999999997</v>
      </c>
      <c r="AB7" s="10">
        <v>0.17910000000000001</v>
      </c>
      <c r="AC7" s="10">
        <v>31.403099999999998</v>
      </c>
      <c r="AD7" s="10">
        <v>2.3113000000000001</v>
      </c>
      <c r="AE7" s="10">
        <v>0.48630000000000001</v>
      </c>
      <c r="AF7" s="10">
        <v>2.153</v>
      </c>
      <c r="AG7" s="10">
        <v>9.6157000000000004</v>
      </c>
      <c r="AH7" s="10">
        <v>32.0871</v>
      </c>
      <c r="AI7" s="10">
        <v>141.6096</v>
      </c>
      <c r="AJ7" s="10">
        <v>65.541300000000007</v>
      </c>
      <c r="AK7" s="10">
        <v>75.044700000000006</v>
      </c>
      <c r="AL7" s="10">
        <v>303.7747</v>
      </c>
    </row>
    <row r="8" spans="1:38">
      <c r="A8" s="19" t="s">
        <v>41</v>
      </c>
      <c r="B8" s="20"/>
      <c r="C8" s="10">
        <v>126.56270000000001</v>
      </c>
      <c r="D8" s="10">
        <v>52.135100000000001</v>
      </c>
      <c r="E8" s="10">
        <v>47.755600000000001</v>
      </c>
      <c r="F8" s="10">
        <v>6.2968999999999999</v>
      </c>
      <c r="G8" s="10">
        <v>7.5008999999999997</v>
      </c>
      <c r="H8" s="10">
        <v>18.160699999999999</v>
      </c>
      <c r="I8" s="10">
        <v>5.7896000000000001</v>
      </c>
      <c r="J8" s="10">
        <v>4.6398999999999999</v>
      </c>
      <c r="K8" s="10">
        <v>384.59</v>
      </c>
      <c r="L8" s="10">
        <v>426.7226</v>
      </c>
      <c r="M8" s="10">
        <v>437.59289999999999</v>
      </c>
      <c r="N8" s="10">
        <v>55.745800000000003</v>
      </c>
      <c r="O8" s="10">
        <v>98.552300000000002</v>
      </c>
      <c r="P8" s="10">
        <v>30.637</v>
      </c>
      <c r="Q8" s="10">
        <v>162.3681</v>
      </c>
      <c r="R8" s="10">
        <v>39.825800000000001</v>
      </c>
      <c r="S8" s="10">
        <v>41.182699999999997</v>
      </c>
      <c r="T8" s="10">
        <v>33.029499999999999</v>
      </c>
      <c r="U8" s="10">
        <v>356.98090000000002</v>
      </c>
      <c r="V8" s="10">
        <v>9.9255999999999993</v>
      </c>
      <c r="W8" s="10">
        <v>6.4619999999999997</v>
      </c>
      <c r="X8" s="10">
        <v>38.410899999999998</v>
      </c>
      <c r="Y8" s="10">
        <v>40.799999999999997</v>
      </c>
      <c r="Z8" s="10">
        <v>3.5158999999999998</v>
      </c>
      <c r="AA8" s="10">
        <v>4.7944000000000004</v>
      </c>
      <c r="AB8" s="10">
        <v>2.5000000000000001E-2</v>
      </c>
      <c r="AC8" s="10">
        <v>29.43</v>
      </c>
      <c r="AD8" s="10">
        <v>1.782</v>
      </c>
      <c r="AE8" s="10">
        <v>0.48459999999999998</v>
      </c>
      <c r="AF8" s="10">
        <v>2.1339999999999999</v>
      </c>
      <c r="AG8" s="10">
        <v>6.3042999999999996</v>
      </c>
      <c r="AH8" s="10">
        <v>31.553799999999999</v>
      </c>
      <c r="AI8" s="10">
        <v>137.23140000000001</v>
      </c>
      <c r="AJ8" s="10">
        <v>64.879400000000004</v>
      </c>
      <c r="AK8" s="10">
        <v>72.943399999999997</v>
      </c>
      <c r="AL8" s="10">
        <v>250.58879999999999</v>
      </c>
    </row>
    <row r="9" spans="1:38">
      <c r="A9" s="21" t="s">
        <v>42</v>
      </c>
      <c r="B9" s="22"/>
      <c r="C9" s="10">
        <v>69.709699999999998</v>
      </c>
      <c r="D9" s="10">
        <v>45.302999999999997</v>
      </c>
      <c r="E9" s="10">
        <v>45.148899999999998</v>
      </c>
      <c r="F9" s="10">
        <v>5.5994999999999999</v>
      </c>
      <c r="G9" s="10">
        <v>6.9283000000000001</v>
      </c>
      <c r="H9" s="10">
        <v>15.7965</v>
      </c>
      <c r="I9" s="10">
        <v>4.5140000000000002</v>
      </c>
      <c r="J9" s="10">
        <v>3.5367000000000002</v>
      </c>
      <c r="K9" s="10">
        <v>242.3475</v>
      </c>
      <c r="L9" s="10">
        <v>408.33679999999998</v>
      </c>
      <c r="M9" s="10">
        <v>420.24799999999999</v>
      </c>
      <c r="N9" s="10">
        <v>53.878799999999998</v>
      </c>
      <c r="O9" s="10">
        <v>92.784499999999994</v>
      </c>
      <c r="P9" s="10">
        <v>29.7394</v>
      </c>
      <c r="Q9" s="10">
        <v>155.16069999999999</v>
      </c>
      <c r="R9" s="10">
        <v>36.884700000000002</v>
      </c>
      <c r="S9" s="10">
        <v>37.293999999999997</v>
      </c>
      <c r="T9" s="10">
        <v>30.120699999999999</v>
      </c>
      <c r="U9" s="10">
        <v>333.56700000000001</v>
      </c>
      <c r="V9" s="10">
        <v>8.8853000000000009</v>
      </c>
      <c r="W9" s="10">
        <v>5.3810000000000002</v>
      </c>
      <c r="X9" s="10">
        <v>36.427100000000003</v>
      </c>
      <c r="Y9" s="10">
        <v>34.604900000000001</v>
      </c>
      <c r="Z9" s="10">
        <v>3.2864</v>
      </c>
      <c r="AA9" s="10">
        <v>4.2282999999999999</v>
      </c>
      <c r="AB9" s="10">
        <v>1.47E-2</v>
      </c>
      <c r="AC9" s="10">
        <v>27.088999999999999</v>
      </c>
      <c r="AD9" s="10">
        <v>1.4215</v>
      </c>
      <c r="AE9" s="10">
        <v>0.40060000000000001</v>
      </c>
      <c r="AF9" s="10">
        <v>2.0228999999999999</v>
      </c>
      <c r="AG9" s="10">
        <v>5.6193</v>
      </c>
      <c r="AH9" s="10">
        <v>26.746500000000001</v>
      </c>
      <c r="AI9" s="10">
        <v>132.94159999999999</v>
      </c>
      <c r="AJ9" s="10">
        <v>61.101199999999999</v>
      </c>
      <c r="AK9" s="10">
        <v>66.423400000000001</v>
      </c>
      <c r="AL9" s="10">
        <v>222.928</v>
      </c>
    </row>
    <row r="10" spans="1:38">
      <c r="A10" s="21" t="s">
        <v>43</v>
      </c>
      <c r="B10" s="22"/>
      <c r="C10" s="10">
        <v>48.816000000000003</v>
      </c>
      <c r="D10" s="10">
        <v>4.7676999999999996</v>
      </c>
      <c r="E10" s="10">
        <v>1.3737999999999999</v>
      </c>
      <c r="F10" s="10">
        <v>0.43590000000000001</v>
      </c>
      <c r="G10" s="10">
        <v>0.35539999999999999</v>
      </c>
      <c r="H10" s="10">
        <v>0.78590000000000004</v>
      </c>
      <c r="I10" s="10">
        <v>0.38400000000000001</v>
      </c>
      <c r="J10" s="10">
        <v>0.43149999999999999</v>
      </c>
      <c r="K10" s="10">
        <v>129.01900000000001</v>
      </c>
      <c r="L10" s="10">
        <v>14.3691</v>
      </c>
      <c r="M10" s="10">
        <v>8.4047000000000001</v>
      </c>
      <c r="N10" s="10">
        <v>1.2738</v>
      </c>
      <c r="O10" s="10">
        <v>1.9588000000000001</v>
      </c>
      <c r="P10" s="10">
        <v>0.39179999999999998</v>
      </c>
      <c r="Q10" s="10">
        <v>3.2734000000000001</v>
      </c>
      <c r="R10" s="10">
        <v>1.2454000000000001</v>
      </c>
      <c r="S10" s="10">
        <v>2.4782999999999999</v>
      </c>
      <c r="T10" s="10">
        <v>1.9360999999999999</v>
      </c>
      <c r="U10" s="10">
        <v>17.055800000000001</v>
      </c>
      <c r="V10" s="10">
        <v>0.57110000000000005</v>
      </c>
      <c r="W10" s="10">
        <v>0.94159999999999999</v>
      </c>
      <c r="X10" s="10">
        <v>1.4340999999999999</v>
      </c>
      <c r="Y10" s="10">
        <v>5.0702999999999996</v>
      </c>
      <c r="Z10" s="10">
        <v>0.1246</v>
      </c>
      <c r="AA10" s="10">
        <v>0.29260000000000003</v>
      </c>
      <c r="AB10" s="10">
        <v>3.7000000000000002E-3</v>
      </c>
      <c r="AC10" s="10">
        <v>1.7653000000000001</v>
      </c>
      <c r="AD10" s="10">
        <v>0.1391</v>
      </c>
      <c r="AE10" s="10">
        <v>5.79E-2</v>
      </c>
      <c r="AF10" s="10">
        <v>4.4299999999999999E-2</v>
      </c>
      <c r="AG10" s="10">
        <v>0.50580000000000003</v>
      </c>
      <c r="AH10" s="10">
        <v>3.8014000000000001</v>
      </c>
      <c r="AI10" s="10">
        <v>3.8592</v>
      </c>
      <c r="AJ10" s="10">
        <v>3.2037</v>
      </c>
      <c r="AK10" s="10">
        <v>4.9238999999999997</v>
      </c>
      <c r="AL10" s="10">
        <v>22.528199999999998</v>
      </c>
    </row>
    <row r="11" spans="1:38" s="6" customFormat="1">
      <c r="A11" s="23" t="s">
        <v>44</v>
      </c>
      <c r="B11" s="24"/>
      <c r="C11" s="11">
        <v>8.0370000000000008</v>
      </c>
      <c r="D11" s="11">
        <v>2.0644</v>
      </c>
      <c r="E11" s="10">
        <v>1.2329000000000001</v>
      </c>
      <c r="F11" s="10">
        <v>0.26150000000000001</v>
      </c>
      <c r="G11" s="10">
        <v>0.2172</v>
      </c>
      <c r="H11" s="10">
        <v>1.5783</v>
      </c>
      <c r="I11" s="10">
        <v>0.89159999999999995</v>
      </c>
      <c r="J11" s="10">
        <v>0.67169999999999996</v>
      </c>
      <c r="K11" s="10">
        <v>13.2235</v>
      </c>
      <c r="L11" s="10">
        <v>4.0167000000000002</v>
      </c>
      <c r="M11" s="10">
        <v>8.9402000000000008</v>
      </c>
      <c r="N11" s="10">
        <v>0.59319999999999995</v>
      </c>
      <c r="O11" s="10">
        <v>3.8090000000000002</v>
      </c>
      <c r="P11" s="10">
        <v>0.50580000000000003</v>
      </c>
      <c r="Q11" s="10">
        <v>3.9340000000000002</v>
      </c>
      <c r="R11" s="10">
        <v>1.6957</v>
      </c>
      <c r="S11" s="10">
        <v>1.4104000000000001</v>
      </c>
      <c r="T11" s="10">
        <v>0.97270000000000001</v>
      </c>
      <c r="U11" s="10">
        <v>6.3581000000000003</v>
      </c>
      <c r="V11" s="10">
        <v>0.46920000000000001</v>
      </c>
      <c r="W11" s="10">
        <v>0.1394</v>
      </c>
      <c r="X11" s="10">
        <v>0.54969999999999997</v>
      </c>
      <c r="Y11" s="10">
        <v>1.1248</v>
      </c>
      <c r="Z11" s="10">
        <v>0.10489999999999999</v>
      </c>
      <c r="AA11" s="10">
        <v>0.27350000000000002</v>
      </c>
      <c r="AB11" s="10">
        <v>6.6E-3</v>
      </c>
      <c r="AC11" s="10">
        <v>0.57569999999999999</v>
      </c>
      <c r="AD11" s="10">
        <v>0.22140000000000001</v>
      </c>
      <c r="AE11" s="10">
        <v>2.6100000000000002E-2</v>
      </c>
      <c r="AF11" s="10">
        <v>6.6799999999999998E-2</v>
      </c>
      <c r="AG11" s="10">
        <v>0.1792</v>
      </c>
      <c r="AH11" s="10">
        <v>1.0059</v>
      </c>
      <c r="AI11" s="10">
        <v>0.43059999999999998</v>
      </c>
      <c r="AJ11" s="10">
        <v>0.57450000000000001</v>
      </c>
      <c r="AK11" s="10">
        <v>1.5961000000000001</v>
      </c>
      <c r="AL11" s="10">
        <v>5.1326000000000001</v>
      </c>
    </row>
    <row r="12" spans="1:38" s="6" customFormat="1">
      <c r="A12" s="25" t="s">
        <v>45</v>
      </c>
      <c r="B12" s="26"/>
      <c r="C12" s="11">
        <v>57.639200000000002</v>
      </c>
      <c r="D12" s="11">
        <v>3.5937999999999999</v>
      </c>
      <c r="E12" s="10">
        <v>1.7059</v>
      </c>
      <c r="F12" s="10">
        <v>9.6500000000000002E-2</v>
      </c>
      <c r="G12" s="10">
        <v>0.41249999999999998</v>
      </c>
      <c r="H12" s="10">
        <v>0.81140000000000001</v>
      </c>
      <c r="I12" s="10">
        <v>0.39710000000000001</v>
      </c>
      <c r="J12" s="10">
        <v>0.55249999999999999</v>
      </c>
      <c r="K12" s="10">
        <v>182.72300000000001</v>
      </c>
      <c r="L12" s="10">
        <v>22.9176</v>
      </c>
      <c r="M12" s="10">
        <v>13.630100000000001</v>
      </c>
      <c r="N12" s="10">
        <v>2.3161999999999998</v>
      </c>
      <c r="O12" s="10">
        <v>1.4242999999999999</v>
      </c>
      <c r="P12" s="10">
        <v>1.8480000000000001</v>
      </c>
      <c r="Q12" s="10">
        <v>8.6045999999999996</v>
      </c>
      <c r="R12" s="10">
        <v>2.5063</v>
      </c>
      <c r="S12" s="10">
        <v>4.0369000000000002</v>
      </c>
      <c r="T12" s="10">
        <v>0.91320000000000001</v>
      </c>
      <c r="U12" s="10">
        <v>10.1652</v>
      </c>
      <c r="V12" s="10">
        <v>1.2223999999999999</v>
      </c>
      <c r="W12" s="10">
        <v>2.8201000000000001</v>
      </c>
      <c r="X12" s="10">
        <v>0.72399999999999998</v>
      </c>
      <c r="Y12" s="10">
        <v>4.8559999999999999</v>
      </c>
      <c r="Z12" s="10">
        <v>0.52370000000000005</v>
      </c>
      <c r="AA12" s="10">
        <v>0.26479999999999998</v>
      </c>
      <c r="AB12" s="10">
        <v>0.15409999999999999</v>
      </c>
      <c r="AC12" s="10">
        <v>1.9731000000000001</v>
      </c>
      <c r="AD12" s="10">
        <v>0.52929999999999999</v>
      </c>
      <c r="AE12" s="10">
        <v>1.6999999999999999E-3</v>
      </c>
      <c r="AF12" s="10">
        <v>1.9E-2</v>
      </c>
      <c r="AG12" s="10">
        <v>3.3113999999999999</v>
      </c>
      <c r="AH12" s="10">
        <v>0.5333</v>
      </c>
      <c r="AI12" s="10">
        <v>4.3781999999999996</v>
      </c>
      <c r="AJ12" s="10">
        <v>0.66190000000000004</v>
      </c>
      <c r="AK12" s="10">
        <v>2.1013000000000002</v>
      </c>
      <c r="AL12" s="10">
        <v>53.185899999999997</v>
      </c>
    </row>
    <row r="13" spans="1:38" s="6" customFormat="1">
      <c r="A13" s="13" t="s">
        <v>46</v>
      </c>
      <c r="B13" s="14"/>
      <c r="C13" s="11">
        <v>17.795400000000001</v>
      </c>
      <c r="D13" s="11">
        <v>2.3769999999999998</v>
      </c>
      <c r="E13" s="10">
        <v>1.1713</v>
      </c>
      <c r="F13" s="10">
        <v>9.1700000000000004E-2</v>
      </c>
      <c r="G13" s="10">
        <v>0.25540000000000002</v>
      </c>
      <c r="H13" s="10">
        <v>0.1154</v>
      </c>
      <c r="I13" s="10">
        <v>0.38919999999999999</v>
      </c>
      <c r="J13" s="10">
        <v>0.48320000000000002</v>
      </c>
      <c r="K13" s="10">
        <v>21.102599999999999</v>
      </c>
      <c r="L13" s="10">
        <v>11.7682</v>
      </c>
      <c r="M13" s="10">
        <v>7.3863000000000003</v>
      </c>
      <c r="N13" s="10">
        <v>1.1685000000000001</v>
      </c>
      <c r="O13" s="10">
        <v>1.2892999999999999</v>
      </c>
      <c r="P13" s="10">
        <v>0.79790000000000005</v>
      </c>
      <c r="Q13" s="10">
        <v>8.3527000000000005</v>
      </c>
      <c r="R13" s="10">
        <v>0.41920000000000002</v>
      </c>
      <c r="S13" s="10">
        <v>3.2286000000000001</v>
      </c>
      <c r="T13" s="10">
        <v>0.57989999999999997</v>
      </c>
      <c r="U13" s="10">
        <v>7.3074000000000003</v>
      </c>
      <c r="V13" s="10">
        <v>0.40089999999999998</v>
      </c>
      <c r="W13" s="10">
        <v>1.8859999999999999</v>
      </c>
      <c r="X13" s="10">
        <v>0.41639999999999999</v>
      </c>
      <c r="Y13" s="10">
        <v>2.9466000000000001</v>
      </c>
      <c r="Z13" s="10">
        <v>7.4499999999999997E-2</v>
      </c>
      <c r="AA13" s="10">
        <v>0.2329</v>
      </c>
      <c r="AB13" s="10">
        <v>4.58E-2</v>
      </c>
      <c r="AC13" s="10">
        <v>0.81669999999999998</v>
      </c>
      <c r="AD13" s="10">
        <v>4.0000000000000001E-3</v>
      </c>
      <c r="AE13" s="10">
        <v>1.1000000000000001E-3</v>
      </c>
      <c r="AF13" s="10">
        <v>1.8599999999999998E-2</v>
      </c>
      <c r="AG13" s="10">
        <v>3.1358000000000001</v>
      </c>
      <c r="AH13" s="10">
        <v>0.2268</v>
      </c>
      <c r="AI13" s="10">
        <v>1.6808000000000001</v>
      </c>
      <c r="AJ13" s="10">
        <v>0.58889999999999998</v>
      </c>
      <c r="AK13" s="10">
        <v>1.4995000000000001</v>
      </c>
      <c r="AL13" s="10">
        <v>30.261099999999999</v>
      </c>
    </row>
    <row r="14" spans="1:38" s="6" customFormat="1">
      <c r="A14" s="13" t="s">
        <v>47</v>
      </c>
      <c r="B14" s="14"/>
      <c r="C14" s="11">
        <v>29.299600000000002</v>
      </c>
      <c r="D14" s="11">
        <v>0.19819999999999999</v>
      </c>
      <c r="E14" s="10">
        <v>7.3999999999999996E-2</v>
      </c>
      <c r="F14" s="10">
        <v>1E-3</v>
      </c>
      <c r="G14" s="10">
        <v>1.66E-2</v>
      </c>
      <c r="H14" s="10">
        <v>1E-3</v>
      </c>
      <c r="I14" s="10">
        <v>5.0000000000000001E-4</v>
      </c>
      <c r="J14" s="10">
        <v>1.1999999999999999E-3</v>
      </c>
      <c r="K14" s="10">
        <v>158.28039999999999</v>
      </c>
      <c r="L14" s="10">
        <v>9.2995000000000001</v>
      </c>
      <c r="M14" s="10">
        <v>5.2404000000000002</v>
      </c>
      <c r="N14" s="10">
        <v>0.63119999999999998</v>
      </c>
      <c r="O14" s="10">
        <v>1.3899999999999999E-2</v>
      </c>
      <c r="P14" s="10">
        <v>0.46600000000000003</v>
      </c>
      <c r="Q14" s="10">
        <v>0.12820000000000001</v>
      </c>
      <c r="R14" s="10">
        <v>0.97119999999999995</v>
      </c>
      <c r="S14" s="10">
        <v>4.4000000000000003E-3</v>
      </c>
      <c r="T14" s="10">
        <v>2E-3</v>
      </c>
      <c r="U14" s="10">
        <v>2.1781999999999999</v>
      </c>
      <c r="V14" s="10">
        <v>1.41E-2</v>
      </c>
      <c r="W14" s="10">
        <v>0.76690000000000003</v>
      </c>
      <c r="X14" s="10">
        <v>0.24410000000000001</v>
      </c>
      <c r="Y14" s="10">
        <v>1.6888000000000001</v>
      </c>
      <c r="Z14" s="10">
        <v>0</v>
      </c>
      <c r="AA14" s="10">
        <v>2.9999999999999997E-4</v>
      </c>
      <c r="AB14" s="10">
        <v>0</v>
      </c>
      <c r="AC14" s="10">
        <v>0.83740000000000003</v>
      </c>
      <c r="AD14" s="10">
        <v>0.34560000000000002</v>
      </c>
      <c r="AE14" s="10">
        <v>0</v>
      </c>
      <c r="AF14" s="10">
        <v>0</v>
      </c>
      <c r="AG14" s="10">
        <v>1.41E-2</v>
      </c>
      <c r="AH14" s="10">
        <v>0.18340000000000001</v>
      </c>
      <c r="AI14" s="10">
        <v>2.5118999999999998</v>
      </c>
      <c r="AJ14" s="10">
        <v>6.4999999999999997E-3</v>
      </c>
      <c r="AK14" s="10">
        <v>0.43149999999999999</v>
      </c>
      <c r="AL14" s="10">
        <v>22.754999999999999</v>
      </c>
    </row>
    <row r="15" spans="1:38" s="6" customFormat="1">
      <c r="A15" s="27" t="s">
        <v>48</v>
      </c>
      <c r="B15" s="28"/>
      <c r="C15" s="11">
        <v>716.11670000000004</v>
      </c>
      <c r="D15" s="11">
        <v>56.5884</v>
      </c>
      <c r="E15" s="10">
        <v>46.084600000000002</v>
      </c>
      <c r="F15" s="10">
        <v>15.429500000000001</v>
      </c>
      <c r="G15" s="10">
        <v>15.795</v>
      </c>
      <c r="H15" s="10">
        <v>27.768899999999999</v>
      </c>
      <c r="I15" s="10">
        <v>20.071000000000002</v>
      </c>
      <c r="J15" s="10">
        <v>12.9964</v>
      </c>
      <c r="K15" s="10">
        <v>860.84889999999996</v>
      </c>
      <c r="L15" s="10">
        <v>231.0093</v>
      </c>
      <c r="M15" s="10">
        <v>190.88249999999999</v>
      </c>
      <c r="N15" s="10">
        <v>59.755800000000001</v>
      </c>
      <c r="O15" s="10">
        <v>62.119</v>
      </c>
      <c r="P15" s="10">
        <v>28.133800000000001</v>
      </c>
      <c r="Q15" s="10">
        <v>105.3202</v>
      </c>
      <c r="R15" s="10">
        <v>31.7073</v>
      </c>
      <c r="S15" s="10">
        <v>41.311999999999998</v>
      </c>
      <c r="T15" s="10">
        <v>36.859200000000001</v>
      </c>
      <c r="U15" s="10">
        <v>223.4402</v>
      </c>
      <c r="V15" s="10">
        <v>43.029600000000002</v>
      </c>
      <c r="W15" s="10">
        <v>39.165599999999998</v>
      </c>
      <c r="X15" s="10">
        <v>51.992199999999997</v>
      </c>
      <c r="Y15" s="10">
        <v>50.982599999999998</v>
      </c>
      <c r="Z15" s="10">
        <v>5.7653999999999996</v>
      </c>
      <c r="AA15" s="10">
        <v>22.352799999999998</v>
      </c>
      <c r="AB15" s="10">
        <v>0.40560000000000002</v>
      </c>
      <c r="AC15" s="10">
        <v>27.3171</v>
      </c>
      <c r="AD15" s="10">
        <v>10.588900000000001</v>
      </c>
      <c r="AE15" s="10">
        <v>1.4646999999999999</v>
      </c>
      <c r="AF15" s="10">
        <v>2.0285000000000002</v>
      </c>
      <c r="AG15" s="10">
        <v>6.4767999999999999</v>
      </c>
      <c r="AH15" s="10">
        <v>21.686599999999999</v>
      </c>
      <c r="AI15" s="10">
        <v>126.05110000000001</v>
      </c>
      <c r="AJ15" s="10">
        <v>116.8291</v>
      </c>
      <c r="AK15" s="10">
        <v>69.6905</v>
      </c>
      <c r="AL15" s="10">
        <v>197.40940000000001</v>
      </c>
    </row>
    <row r="16" spans="1:38" s="6" customFormat="1">
      <c r="A16" s="27" t="s">
        <v>39</v>
      </c>
      <c r="B16" s="28"/>
      <c r="C16" s="11">
        <v>38.732300000000002</v>
      </c>
      <c r="D16" s="11">
        <v>8.8000000000000005E-3</v>
      </c>
      <c r="E16" s="10">
        <v>1E-3</v>
      </c>
      <c r="F16" s="10">
        <v>2.5000000000000001E-3</v>
      </c>
      <c r="G16" s="10">
        <v>0</v>
      </c>
      <c r="H16" s="10">
        <v>1.6999999999999999E-3</v>
      </c>
      <c r="I16" s="10">
        <v>8.0000000000000004E-4</v>
      </c>
      <c r="J16" s="10">
        <v>7.7000000000000002E-3</v>
      </c>
      <c r="K16" s="10">
        <v>73.675799999999995</v>
      </c>
      <c r="L16" s="10">
        <v>0.7571</v>
      </c>
      <c r="M16" s="10">
        <v>8.7491000000000003</v>
      </c>
      <c r="N16" s="10">
        <v>4.7000000000000002E-3</v>
      </c>
      <c r="O16" s="10">
        <v>0.1007</v>
      </c>
      <c r="P16" s="10">
        <v>0</v>
      </c>
      <c r="Q16" s="10">
        <v>0.44209999999999999</v>
      </c>
      <c r="R16" s="10">
        <v>6.9999999999999999E-4</v>
      </c>
      <c r="S16" s="10">
        <v>0.15820000000000001</v>
      </c>
      <c r="T16" s="10">
        <v>0</v>
      </c>
      <c r="U16" s="10">
        <v>1.2853000000000001</v>
      </c>
      <c r="V16" s="10">
        <v>5.9999999999999995E-4</v>
      </c>
      <c r="W16" s="10">
        <v>0.1171</v>
      </c>
      <c r="X16" s="10">
        <v>8.9999999999999998E-4</v>
      </c>
      <c r="Y16" s="10">
        <v>8.0000000000000004E-4</v>
      </c>
      <c r="Z16" s="10">
        <v>1E-4</v>
      </c>
      <c r="AA16" s="10">
        <v>1.4E-3</v>
      </c>
      <c r="AB16" s="10">
        <v>0</v>
      </c>
      <c r="AC16" s="10">
        <v>0</v>
      </c>
      <c r="AD16" s="10">
        <v>4.5999999999999999E-3</v>
      </c>
      <c r="AE16" s="10">
        <v>0</v>
      </c>
      <c r="AF16" s="10">
        <v>0</v>
      </c>
      <c r="AG16" s="10">
        <v>0.05</v>
      </c>
      <c r="AH16" s="10">
        <v>4.3E-3</v>
      </c>
      <c r="AI16" s="10">
        <v>40.5396</v>
      </c>
      <c r="AJ16" s="10">
        <v>0.4506</v>
      </c>
      <c r="AK16" s="10">
        <v>0.1215</v>
      </c>
      <c r="AL16" s="10">
        <v>2.0718999999999999</v>
      </c>
    </row>
    <row r="17" spans="1:38" s="6" customFormat="1">
      <c r="A17" s="27" t="s">
        <v>40</v>
      </c>
      <c r="B17" s="28"/>
      <c r="C17" s="11">
        <v>677.38440000000003</v>
      </c>
      <c r="D17" s="11">
        <v>56.579599999999999</v>
      </c>
      <c r="E17" s="10">
        <v>46.083599999999997</v>
      </c>
      <c r="F17" s="10">
        <v>15.427</v>
      </c>
      <c r="G17" s="10">
        <v>15.795</v>
      </c>
      <c r="H17" s="10">
        <v>27.767199999999999</v>
      </c>
      <c r="I17" s="10">
        <v>20.0702</v>
      </c>
      <c r="J17" s="10">
        <v>12.9887</v>
      </c>
      <c r="K17" s="10">
        <v>787.17309999999998</v>
      </c>
      <c r="L17" s="10">
        <v>230.25219999999999</v>
      </c>
      <c r="M17" s="10">
        <v>182.13339999999999</v>
      </c>
      <c r="N17" s="10">
        <v>59.751100000000001</v>
      </c>
      <c r="O17" s="10">
        <v>62.018300000000004</v>
      </c>
      <c r="P17" s="10">
        <v>28.133800000000001</v>
      </c>
      <c r="Q17" s="10">
        <v>104.8781</v>
      </c>
      <c r="R17" s="10">
        <v>31.706600000000002</v>
      </c>
      <c r="S17" s="10">
        <v>41.153799999999997</v>
      </c>
      <c r="T17" s="10">
        <v>36.859200000000001</v>
      </c>
      <c r="U17" s="10">
        <v>222.1549</v>
      </c>
      <c r="V17" s="10">
        <v>43.029000000000003</v>
      </c>
      <c r="W17" s="10">
        <v>39.048499999999997</v>
      </c>
      <c r="X17" s="10">
        <v>51.991300000000003</v>
      </c>
      <c r="Y17" s="10">
        <v>50.9818</v>
      </c>
      <c r="Z17" s="10">
        <v>5.7652999999999999</v>
      </c>
      <c r="AA17" s="10">
        <v>22.351400000000002</v>
      </c>
      <c r="AB17" s="10">
        <v>0.40560000000000002</v>
      </c>
      <c r="AC17" s="10">
        <v>27.3171</v>
      </c>
      <c r="AD17" s="10">
        <v>10.584300000000001</v>
      </c>
      <c r="AE17" s="10">
        <v>1.4646999999999999</v>
      </c>
      <c r="AF17" s="10">
        <v>2.0285000000000002</v>
      </c>
      <c r="AG17" s="10">
        <v>6.4268000000000001</v>
      </c>
      <c r="AH17" s="10">
        <v>21.682300000000001</v>
      </c>
      <c r="AI17" s="10">
        <v>85.511499999999998</v>
      </c>
      <c r="AJ17" s="10">
        <v>116.3785</v>
      </c>
      <c r="AK17" s="10">
        <v>69.569000000000003</v>
      </c>
      <c r="AL17" s="10">
        <v>195.33750000000001</v>
      </c>
    </row>
    <row r="18" spans="1:38" s="6" customFormat="1">
      <c r="A18" s="25" t="s">
        <v>41</v>
      </c>
      <c r="B18" s="26"/>
      <c r="C18" s="11">
        <v>582.65989999999999</v>
      </c>
      <c r="D18" s="11">
        <v>49.474299999999999</v>
      </c>
      <c r="E18" s="10">
        <v>37.194699999999997</v>
      </c>
      <c r="F18" s="10">
        <v>14.7151</v>
      </c>
      <c r="G18" s="10">
        <v>15.1608</v>
      </c>
      <c r="H18" s="10">
        <v>26.1874</v>
      </c>
      <c r="I18" s="10">
        <v>19.648900000000001</v>
      </c>
      <c r="J18" s="10">
        <v>12.801299999999999</v>
      </c>
      <c r="K18" s="10">
        <v>579.07730000000004</v>
      </c>
      <c r="L18" s="10">
        <v>203.74170000000001</v>
      </c>
      <c r="M18" s="10">
        <v>159.387</v>
      </c>
      <c r="N18" s="10">
        <v>58.4754</v>
      </c>
      <c r="O18" s="10">
        <v>57.422699999999999</v>
      </c>
      <c r="P18" s="10">
        <v>20.487500000000001</v>
      </c>
      <c r="Q18" s="10">
        <v>98.485900000000001</v>
      </c>
      <c r="R18" s="10">
        <v>27.8337</v>
      </c>
      <c r="S18" s="10">
        <v>38.682699999999997</v>
      </c>
      <c r="T18" s="10">
        <v>31.142399999999999</v>
      </c>
      <c r="U18" s="10">
        <v>199.21850000000001</v>
      </c>
      <c r="V18" s="10">
        <v>40.514200000000002</v>
      </c>
      <c r="W18" s="10">
        <v>34.8947</v>
      </c>
      <c r="X18" s="10">
        <v>49.780299999999997</v>
      </c>
      <c r="Y18" s="10">
        <v>47.737299999999998</v>
      </c>
      <c r="Z18" s="10">
        <v>3.8420999999999998</v>
      </c>
      <c r="AA18" s="10">
        <v>11.6433</v>
      </c>
      <c r="AB18" s="10">
        <v>0.4022</v>
      </c>
      <c r="AC18" s="10">
        <v>21.614599999999999</v>
      </c>
      <c r="AD18" s="10">
        <v>8.6227999999999998</v>
      </c>
      <c r="AE18" s="10">
        <v>0.36549999999999999</v>
      </c>
      <c r="AF18" s="10">
        <v>1.9141999999999999</v>
      </c>
      <c r="AG18" s="10">
        <v>5.1767000000000003</v>
      </c>
      <c r="AH18" s="10">
        <v>20.944400000000002</v>
      </c>
      <c r="AI18" s="10">
        <v>80.156099999999995</v>
      </c>
      <c r="AJ18" s="10">
        <v>113.2188</v>
      </c>
      <c r="AK18" s="10">
        <v>66.661699999999996</v>
      </c>
      <c r="AL18" s="10">
        <v>167.73060000000001</v>
      </c>
    </row>
    <row r="19" spans="1:38" s="6" customFormat="1">
      <c r="A19" s="13" t="s">
        <v>42</v>
      </c>
      <c r="B19" s="14"/>
      <c r="C19" s="11">
        <v>475.8657</v>
      </c>
      <c r="D19" s="11">
        <v>39.0441</v>
      </c>
      <c r="E19" s="10">
        <v>32.334400000000002</v>
      </c>
      <c r="F19" s="10">
        <v>11.762600000000001</v>
      </c>
      <c r="G19" s="10">
        <v>13.363799999999999</v>
      </c>
      <c r="H19" s="10">
        <v>20.804099999999998</v>
      </c>
      <c r="I19" s="10">
        <v>14.016500000000001</v>
      </c>
      <c r="J19" s="10">
        <v>9.4760000000000009</v>
      </c>
      <c r="K19" s="10">
        <v>434.00150000000002</v>
      </c>
      <c r="L19" s="10">
        <v>171.19149999999999</v>
      </c>
      <c r="M19" s="10">
        <v>136.042</v>
      </c>
      <c r="N19" s="10">
        <v>52.497500000000002</v>
      </c>
      <c r="O19" s="10">
        <v>51.177300000000002</v>
      </c>
      <c r="P19" s="10">
        <v>17.848299999999998</v>
      </c>
      <c r="Q19" s="10">
        <v>85.715699999999998</v>
      </c>
      <c r="R19" s="10">
        <v>22.249600000000001</v>
      </c>
      <c r="S19" s="10">
        <v>30.805099999999999</v>
      </c>
      <c r="T19" s="10">
        <v>27.098500000000001</v>
      </c>
      <c r="U19" s="10">
        <v>165.1206</v>
      </c>
      <c r="V19" s="10">
        <v>38.5441</v>
      </c>
      <c r="W19" s="10">
        <v>31.615200000000002</v>
      </c>
      <c r="X19" s="10">
        <v>44.554499999999997</v>
      </c>
      <c r="Y19" s="10">
        <v>38.8613</v>
      </c>
      <c r="Z19" s="10">
        <v>2.7339000000000002</v>
      </c>
      <c r="AA19" s="10">
        <v>9.1819000000000006</v>
      </c>
      <c r="AB19" s="10">
        <v>0.3256</v>
      </c>
      <c r="AC19" s="10">
        <v>17.032699999999998</v>
      </c>
      <c r="AD19" s="10">
        <v>7.5651000000000002</v>
      </c>
      <c r="AE19" s="10">
        <v>0.1177</v>
      </c>
      <c r="AF19" s="10">
        <v>1.0225</v>
      </c>
      <c r="AG19" s="10">
        <v>3.7770999999999999</v>
      </c>
      <c r="AH19" s="10">
        <v>17.1112</v>
      </c>
      <c r="AI19" s="10">
        <v>73.668300000000002</v>
      </c>
      <c r="AJ19" s="10">
        <v>108.74720000000001</v>
      </c>
      <c r="AK19" s="10">
        <v>59.800199999999997</v>
      </c>
      <c r="AL19" s="10">
        <v>127.235</v>
      </c>
    </row>
    <row r="20" spans="1:38" s="6" customFormat="1">
      <c r="A20" s="13" t="s">
        <v>43</v>
      </c>
      <c r="B20" s="14"/>
      <c r="C20" s="11">
        <v>79.387200000000007</v>
      </c>
      <c r="D20" s="11">
        <v>7.7937000000000003</v>
      </c>
      <c r="E20" s="10">
        <v>4.5312999999999999</v>
      </c>
      <c r="F20" s="10">
        <v>2.8904000000000001</v>
      </c>
      <c r="G20" s="10">
        <v>1.7447999999999999</v>
      </c>
      <c r="H20" s="10">
        <v>5.1574999999999998</v>
      </c>
      <c r="I20" s="10">
        <v>5.1140999999999996</v>
      </c>
      <c r="J20" s="10">
        <v>3.2073999999999998</v>
      </c>
      <c r="K20" s="10">
        <v>122.4228</v>
      </c>
      <c r="L20" s="10">
        <v>25.630600000000001</v>
      </c>
      <c r="M20" s="10">
        <v>18.310199999999998</v>
      </c>
      <c r="N20" s="10">
        <v>5.4352</v>
      </c>
      <c r="O20" s="10">
        <v>5.0989000000000004</v>
      </c>
      <c r="P20" s="10">
        <v>2.4014000000000002</v>
      </c>
      <c r="Q20" s="10">
        <v>11.282999999999999</v>
      </c>
      <c r="R20" s="10">
        <v>5.2192999999999996</v>
      </c>
      <c r="S20" s="10">
        <v>7.1273999999999997</v>
      </c>
      <c r="T20" s="10">
        <v>3.7206999999999999</v>
      </c>
      <c r="U20" s="10">
        <v>28.918600000000001</v>
      </c>
      <c r="V20" s="10">
        <v>1.5119</v>
      </c>
      <c r="W20" s="10">
        <v>3.1886000000000001</v>
      </c>
      <c r="X20" s="10">
        <v>4.7065000000000001</v>
      </c>
      <c r="Y20" s="10">
        <v>7.9322999999999997</v>
      </c>
      <c r="Z20" s="10">
        <v>1.0732999999999999</v>
      </c>
      <c r="AA20" s="10">
        <v>2.1501000000000001</v>
      </c>
      <c r="AB20" s="10">
        <v>7.6499999999999999E-2</v>
      </c>
      <c r="AC20" s="10">
        <v>4.2549999999999999</v>
      </c>
      <c r="AD20" s="10">
        <v>1.0395000000000001</v>
      </c>
      <c r="AE20" s="10">
        <v>0.15409999999999999</v>
      </c>
      <c r="AF20" s="10">
        <v>0.84719999999999995</v>
      </c>
      <c r="AG20" s="10">
        <v>1.3320000000000001</v>
      </c>
      <c r="AH20" s="10">
        <v>3.6819000000000002</v>
      </c>
      <c r="AI20" s="10">
        <v>4.8818999999999999</v>
      </c>
      <c r="AJ20" s="10">
        <v>3.8618000000000001</v>
      </c>
      <c r="AK20" s="10">
        <v>6.0381999999999998</v>
      </c>
      <c r="AL20" s="10">
        <v>36.363599999999998</v>
      </c>
    </row>
    <row r="21" spans="1:38" s="6" customFormat="1">
      <c r="A21" s="13" t="s">
        <v>44</v>
      </c>
      <c r="B21" s="14"/>
      <c r="C21" s="11">
        <v>27.407</v>
      </c>
      <c r="D21" s="11">
        <v>2.6364999999999998</v>
      </c>
      <c r="E21" s="10">
        <v>0.32900000000000001</v>
      </c>
      <c r="F21" s="10">
        <v>6.2100000000000002E-2</v>
      </c>
      <c r="G21" s="10">
        <v>5.2200000000000003E-2</v>
      </c>
      <c r="H21" s="10">
        <v>0.2258</v>
      </c>
      <c r="I21" s="10">
        <v>0.51829999999999998</v>
      </c>
      <c r="J21" s="10">
        <v>0.1179</v>
      </c>
      <c r="K21" s="10">
        <v>22.652999999999999</v>
      </c>
      <c r="L21" s="10">
        <v>6.9196</v>
      </c>
      <c r="M21" s="10">
        <v>5.0347999999999997</v>
      </c>
      <c r="N21" s="10">
        <v>0.54269999999999996</v>
      </c>
      <c r="O21" s="10">
        <v>1.1465000000000001</v>
      </c>
      <c r="P21" s="10">
        <v>0.23780000000000001</v>
      </c>
      <c r="Q21" s="10">
        <v>1.4872000000000001</v>
      </c>
      <c r="R21" s="10">
        <v>0.36480000000000001</v>
      </c>
      <c r="S21" s="10">
        <v>0.75019999999999998</v>
      </c>
      <c r="T21" s="10">
        <v>0.32319999999999999</v>
      </c>
      <c r="U21" s="10">
        <v>5.1792999999999996</v>
      </c>
      <c r="V21" s="10">
        <v>0.4582</v>
      </c>
      <c r="W21" s="10">
        <v>9.0899999999999995E-2</v>
      </c>
      <c r="X21" s="10">
        <v>0.51929999999999998</v>
      </c>
      <c r="Y21" s="10">
        <v>0.94369999999999998</v>
      </c>
      <c r="Z21" s="10">
        <v>3.49E-2</v>
      </c>
      <c r="AA21" s="10">
        <v>0.31130000000000002</v>
      </c>
      <c r="AB21" s="10">
        <v>1E-4</v>
      </c>
      <c r="AC21" s="10">
        <v>0.32690000000000002</v>
      </c>
      <c r="AD21" s="10">
        <v>1.8200000000000001E-2</v>
      </c>
      <c r="AE21" s="10">
        <v>9.3700000000000006E-2</v>
      </c>
      <c r="AF21" s="10">
        <v>4.4499999999999998E-2</v>
      </c>
      <c r="AG21" s="10">
        <v>6.7599999999999993E-2</v>
      </c>
      <c r="AH21" s="10">
        <v>0.15129999999999999</v>
      </c>
      <c r="AI21" s="10">
        <v>1.6059000000000001</v>
      </c>
      <c r="AJ21" s="10">
        <v>0.60980000000000001</v>
      </c>
      <c r="AK21" s="10">
        <v>0.82330000000000003</v>
      </c>
      <c r="AL21" s="10">
        <v>4.1319999999999997</v>
      </c>
    </row>
    <row r="22" spans="1:38">
      <c r="A22" s="29" t="s">
        <v>45</v>
      </c>
      <c r="B22" s="30"/>
      <c r="C22" s="10">
        <v>94.724500000000006</v>
      </c>
      <c r="D22" s="10">
        <v>7.1052999999999997</v>
      </c>
      <c r="E22" s="10">
        <v>8.8888999999999996</v>
      </c>
      <c r="F22" s="10">
        <v>0.71189999999999998</v>
      </c>
      <c r="G22" s="10">
        <v>0.63419999999999999</v>
      </c>
      <c r="H22" s="10">
        <v>1.5798000000000001</v>
      </c>
      <c r="I22" s="10">
        <v>0.42130000000000001</v>
      </c>
      <c r="J22" s="10">
        <v>0.18740000000000001</v>
      </c>
      <c r="K22" s="10">
        <v>208.0958</v>
      </c>
      <c r="L22" s="10">
        <v>26.5105</v>
      </c>
      <c r="M22" s="10">
        <v>22.746400000000001</v>
      </c>
      <c r="N22" s="10">
        <v>1.2757000000000001</v>
      </c>
      <c r="O22" s="10">
        <v>4.5956000000000001</v>
      </c>
      <c r="P22" s="10">
        <v>7.6463000000000001</v>
      </c>
      <c r="Q22" s="10">
        <v>6.3921999999999999</v>
      </c>
      <c r="R22" s="10">
        <v>3.8729</v>
      </c>
      <c r="S22" s="10">
        <v>2.4710999999999999</v>
      </c>
      <c r="T22" s="10">
        <v>5.7168000000000001</v>
      </c>
      <c r="U22" s="10">
        <v>22.936399999999999</v>
      </c>
      <c r="V22" s="10">
        <v>2.5148000000000001</v>
      </c>
      <c r="W22" s="10">
        <v>4.1538000000000004</v>
      </c>
      <c r="X22" s="10">
        <v>2.2109999999999999</v>
      </c>
      <c r="Y22" s="10">
        <v>3.2444999999999999</v>
      </c>
      <c r="Z22" s="10">
        <v>1.9232</v>
      </c>
      <c r="AA22" s="10">
        <v>10.7081</v>
      </c>
      <c r="AB22" s="10">
        <v>3.3999999999999998E-3</v>
      </c>
      <c r="AC22" s="10">
        <v>5.7024999999999997</v>
      </c>
      <c r="AD22" s="10">
        <v>1.9615</v>
      </c>
      <c r="AE22" s="10">
        <v>1.0992</v>
      </c>
      <c r="AF22" s="10">
        <v>0.1143</v>
      </c>
      <c r="AG22" s="10">
        <v>1.2501</v>
      </c>
      <c r="AH22" s="10">
        <v>0.7379</v>
      </c>
      <c r="AI22" s="10">
        <v>5.3554000000000004</v>
      </c>
      <c r="AJ22" s="10">
        <v>3.1597</v>
      </c>
      <c r="AK22" s="10">
        <v>2.9073000000000002</v>
      </c>
      <c r="AL22" s="10">
        <v>27.6069</v>
      </c>
    </row>
    <row r="23" spans="1:38">
      <c r="A23" s="31" t="s">
        <v>46</v>
      </c>
      <c r="B23" s="32"/>
      <c r="C23" s="10">
        <v>62.143799999999999</v>
      </c>
      <c r="D23" s="10">
        <v>2.5724</v>
      </c>
      <c r="E23" s="10">
        <v>1.4809000000000001</v>
      </c>
      <c r="F23" s="10">
        <v>0.60580000000000001</v>
      </c>
      <c r="G23" s="10">
        <v>0.3957</v>
      </c>
      <c r="H23" s="10">
        <v>1.3782000000000001</v>
      </c>
      <c r="I23" s="10">
        <v>0.08</v>
      </c>
      <c r="J23" s="10">
        <v>8.1600000000000006E-2</v>
      </c>
      <c r="K23" s="10">
        <v>31.1311</v>
      </c>
      <c r="L23" s="10">
        <v>9.4682999999999993</v>
      </c>
      <c r="M23" s="10">
        <v>10.449299999999999</v>
      </c>
      <c r="N23" s="10">
        <v>0.4219</v>
      </c>
      <c r="O23" s="10">
        <v>0.9466</v>
      </c>
      <c r="P23" s="10">
        <v>5.0961999999999996</v>
      </c>
      <c r="Q23" s="10">
        <v>1.5670999999999999</v>
      </c>
      <c r="R23" s="10">
        <v>0.68969999999999998</v>
      </c>
      <c r="S23" s="10">
        <v>0.71299999999999997</v>
      </c>
      <c r="T23" s="10">
        <v>0.1323</v>
      </c>
      <c r="U23" s="10">
        <v>5.8733000000000004</v>
      </c>
      <c r="V23" s="10">
        <v>0.20480000000000001</v>
      </c>
      <c r="W23" s="10">
        <v>3.6730999999999998</v>
      </c>
      <c r="X23" s="10">
        <v>0.5746</v>
      </c>
      <c r="Y23" s="10">
        <v>1.8925000000000001</v>
      </c>
      <c r="Z23" s="10">
        <v>5.7999999999999996E-3</v>
      </c>
      <c r="AA23" s="10">
        <v>2.3262</v>
      </c>
      <c r="AB23" s="10">
        <v>5.0000000000000001E-4</v>
      </c>
      <c r="AC23" s="10">
        <v>0.14249999999999999</v>
      </c>
      <c r="AD23" s="10">
        <v>1.9900000000000001E-2</v>
      </c>
      <c r="AE23" s="10">
        <v>1.18E-2</v>
      </c>
      <c r="AF23" s="10">
        <v>1.23E-2</v>
      </c>
      <c r="AG23" s="10">
        <v>0.73909999999999998</v>
      </c>
      <c r="AH23" s="10">
        <v>0.1082</v>
      </c>
      <c r="AI23" s="10">
        <v>2.3336999999999999</v>
      </c>
      <c r="AJ23" s="10">
        <v>1.7283999999999999</v>
      </c>
      <c r="AK23" s="10">
        <v>1.1181000000000001</v>
      </c>
      <c r="AL23" s="10">
        <v>14.0177</v>
      </c>
    </row>
    <row r="24" spans="1:38">
      <c r="A24" s="31" t="s">
        <v>47</v>
      </c>
      <c r="B24" s="32"/>
      <c r="C24" s="10">
        <v>16.318200000000001</v>
      </c>
      <c r="D24" s="10">
        <v>1.3059000000000001</v>
      </c>
      <c r="E24" s="10">
        <v>2.6520000000000001</v>
      </c>
      <c r="F24" s="10">
        <v>0</v>
      </c>
      <c r="G24" s="10">
        <v>0</v>
      </c>
      <c r="H24" s="10">
        <v>0</v>
      </c>
      <c r="I24" s="10">
        <v>0</v>
      </c>
      <c r="J24" s="10">
        <v>1.1000000000000001E-3</v>
      </c>
      <c r="K24" s="10">
        <v>163.3502</v>
      </c>
      <c r="L24" s="10">
        <v>3.2014</v>
      </c>
      <c r="M24" s="10">
        <v>1.3602000000000001</v>
      </c>
      <c r="N24" s="10">
        <v>1E-4</v>
      </c>
      <c r="O24" s="10">
        <v>1.2999999999999999E-2</v>
      </c>
      <c r="P24" s="10">
        <v>1.5007999999999999</v>
      </c>
      <c r="Q24" s="10">
        <v>0.33910000000000001</v>
      </c>
      <c r="R24" s="10">
        <v>1.0274000000000001</v>
      </c>
      <c r="S24" s="10">
        <v>0.224</v>
      </c>
      <c r="T24" s="10">
        <v>1E-4</v>
      </c>
      <c r="U24" s="10">
        <v>3.2437</v>
      </c>
      <c r="V24" s="10">
        <v>0.19439999999999999</v>
      </c>
      <c r="W24" s="10">
        <v>0.41970000000000002</v>
      </c>
      <c r="X24" s="10">
        <v>0.12720000000000001</v>
      </c>
      <c r="Y24" s="10">
        <v>9.1999999999999998E-3</v>
      </c>
      <c r="Z24" s="10">
        <v>0.223</v>
      </c>
      <c r="AA24" s="10">
        <v>0.37009999999999998</v>
      </c>
      <c r="AB24" s="10">
        <v>0</v>
      </c>
      <c r="AC24" s="10">
        <v>1E-4</v>
      </c>
      <c r="AD24" s="10">
        <v>0.99219999999999997</v>
      </c>
      <c r="AE24" s="10">
        <v>1.0351999999999999</v>
      </c>
      <c r="AF24" s="10">
        <v>0</v>
      </c>
      <c r="AG24" s="10">
        <v>0</v>
      </c>
      <c r="AH24" s="10">
        <v>0.31790000000000002</v>
      </c>
      <c r="AI24" s="10">
        <v>6.6500000000000004E-2</v>
      </c>
      <c r="AJ24" s="10">
        <v>0.95299999999999996</v>
      </c>
      <c r="AK24" s="10">
        <v>7.7000000000000002E-3</v>
      </c>
      <c r="AL24" s="10">
        <v>10.5093</v>
      </c>
    </row>
    <row r="25" spans="1:38">
      <c r="A25" s="27" t="s">
        <v>49</v>
      </c>
      <c r="B25" s="28"/>
      <c r="C25" s="11">
        <f>C5-C15</f>
        <v>-521.03550000000007</v>
      </c>
      <c r="D25" s="11">
        <f t="shared" ref="D25:AL32" si="0">D5-D15</f>
        <v>-0.59089999999999776</v>
      </c>
      <c r="E25" s="11">
        <f t="shared" si="0"/>
        <v>3.4350999999999985</v>
      </c>
      <c r="F25" s="11">
        <f t="shared" si="0"/>
        <v>-9.035400000000001</v>
      </c>
      <c r="G25" s="11">
        <f t="shared" si="0"/>
        <v>-7.8812999999999995</v>
      </c>
      <c r="H25" s="11">
        <f t="shared" si="0"/>
        <v>-8.7963999999999984</v>
      </c>
      <c r="I25" s="11">
        <f t="shared" si="0"/>
        <v>-13.884200000000002</v>
      </c>
      <c r="J25" s="11">
        <f t="shared" si="0"/>
        <v>-7.8019999999999996</v>
      </c>
      <c r="K25" s="11">
        <f t="shared" si="0"/>
        <v>-198.47789999999998</v>
      </c>
      <c r="L25" s="11">
        <f t="shared" si="0"/>
        <v>219.68830000000003</v>
      </c>
      <c r="M25" s="11">
        <f t="shared" si="0"/>
        <v>264.10910000000001</v>
      </c>
      <c r="N25" s="11">
        <f t="shared" si="0"/>
        <v>-1.6916999999999973</v>
      </c>
      <c r="O25" s="11">
        <f t="shared" si="0"/>
        <v>38.020499999999998</v>
      </c>
      <c r="P25" s="11">
        <f t="shared" si="0"/>
        <v>4.3515999999999977</v>
      </c>
      <c r="Q25" s="11">
        <f t="shared" si="0"/>
        <v>65.93119999999999</v>
      </c>
      <c r="R25" s="11">
        <f t="shared" si="0"/>
        <v>10.631699999999999</v>
      </c>
      <c r="S25" s="11">
        <f t="shared" si="0"/>
        <v>3.9155000000000015</v>
      </c>
      <c r="T25" s="11">
        <f t="shared" si="0"/>
        <v>-2.9117000000000033</v>
      </c>
      <c r="U25" s="11">
        <f t="shared" si="0"/>
        <v>143.8922</v>
      </c>
      <c r="V25" s="11">
        <f t="shared" si="0"/>
        <v>-31.7575</v>
      </c>
      <c r="W25" s="11">
        <f t="shared" si="0"/>
        <v>-29.883199999999995</v>
      </c>
      <c r="X25" s="11">
        <f t="shared" si="0"/>
        <v>-12.843599999999995</v>
      </c>
      <c r="Y25" s="11">
        <f t="shared" si="0"/>
        <v>-4.8399000000000001</v>
      </c>
      <c r="Z25" s="11">
        <f t="shared" si="0"/>
        <v>-1.7256999999999998</v>
      </c>
      <c r="AA25" s="11">
        <f t="shared" si="0"/>
        <v>-17.291499999999999</v>
      </c>
      <c r="AB25" s="11">
        <f t="shared" si="0"/>
        <v>-0.22650000000000001</v>
      </c>
      <c r="AC25" s="11">
        <f t="shared" si="0"/>
        <v>4.087299999999999</v>
      </c>
      <c r="AD25" s="11">
        <f t="shared" si="0"/>
        <v>-8.2775999999999996</v>
      </c>
      <c r="AE25" s="11">
        <f t="shared" si="0"/>
        <v>-0.97839999999999994</v>
      </c>
      <c r="AF25" s="11">
        <f t="shared" si="0"/>
        <v>0.12449999999999983</v>
      </c>
      <c r="AG25" s="11">
        <f t="shared" si="0"/>
        <v>3.1390000000000002</v>
      </c>
      <c r="AH25" s="11">
        <f t="shared" si="0"/>
        <v>10.404499999999999</v>
      </c>
      <c r="AI25" s="11">
        <f t="shared" si="0"/>
        <v>53.356999999999985</v>
      </c>
      <c r="AJ25" s="11">
        <f t="shared" si="0"/>
        <v>-51.2727</v>
      </c>
      <c r="AK25" s="11">
        <f t="shared" si="0"/>
        <v>5.6847999999999956</v>
      </c>
      <c r="AL25" s="11">
        <f>AL5-AL15</f>
        <v>106.73770000000002</v>
      </c>
    </row>
    <row r="26" spans="1:38">
      <c r="A26" s="27" t="s">
        <v>39</v>
      </c>
      <c r="B26" s="28"/>
      <c r="C26" s="11">
        <f t="shared" ref="C26:R34" si="1">C6-C16</f>
        <v>-27.853000000000002</v>
      </c>
      <c r="D26" s="11">
        <f t="shared" si="1"/>
        <v>0.25980000000000003</v>
      </c>
      <c r="E26" s="11">
        <f t="shared" si="1"/>
        <v>5.7200000000000001E-2</v>
      </c>
      <c r="F26" s="11">
        <f t="shared" si="1"/>
        <v>-1.8E-3</v>
      </c>
      <c r="G26" s="11">
        <f t="shared" si="1"/>
        <v>2.9999999999999997E-4</v>
      </c>
      <c r="H26" s="11">
        <f t="shared" si="1"/>
        <v>-1.2999999999999999E-3</v>
      </c>
      <c r="I26" s="11">
        <f t="shared" si="1"/>
        <v>-6.9999999999999999E-4</v>
      </c>
      <c r="J26" s="11">
        <f t="shared" si="1"/>
        <v>-5.7000000000000002E-3</v>
      </c>
      <c r="K26" s="11">
        <f t="shared" si="1"/>
        <v>21.382200000000012</v>
      </c>
      <c r="L26" s="11">
        <f t="shared" si="1"/>
        <v>0.3002999999999999</v>
      </c>
      <c r="M26" s="11">
        <f t="shared" si="1"/>
        <v>-4.9805000000000001</v>
      </c>
      <c r="N26" s="11">
        <f t="shared" si="1"/>
        <v>-2.6000000000000003E-3</v>
      </c>
      <c r="O26" s="11">
        <f t="shared" si="1"/>
        <v>6.2199999999999991E-2</v>
      </c>
      <c r="P26" s="11">
        <f t="shared" si="1"/>
        <v>4.0000000000000002E-4</v>
      </c>
      <c r="Q26" s="11">
        <f t="shared" si="1"/>
        <v>-0.16339999999999999</v>
      </c>
      <c r="R26" s="11">
        <f t="shared" si="1"/>
        <v>6.1999999999999998E-3</v>
      </c>
      <c r="S26" s="11">
        <f t="shared" si="0"/>
        <v>-0.15030000000000002</v>
      </c>
      <c r="T26" s="11">
        <f t="shared" si="0"/>
        <v>4.7999999999999996E-3</v>
      </c>
      <c r="U26" s="11">
        <f t="shared" si="0"/>
        <v>-1.0990000000000002</v>
      </c>
      <c r="V26" s="11">
        <f t="shared" si="0"/>
        <v>0.1235</v>
      </c>
      <c r="W26" s="11">
        <f t="shared" si="0"/>
        <v>-0.1168</v>
      </c>
      <c r="X26" s="11">
        <f t="shared" si="0"/>
        <v>1.2800000000000001E-2</v>
      </c>
      <c r="Y26" s="11">
        <f t="shared" si="0"/>
        <v>0.4859</v>
      </c>
      <c r="Z26" s="11">
        <f t="shared" si="0"/>
        <v>0</v>
      </c>
      <c r="AA26" s="11">
        <f t="shared" si="0"/>
        <v>6.9999999999999988E-4</v>
      </c>
      <c r="AB26" s="11">
        <f t="shared" si="0"/>
        <v>0</v>
      </c>
      <c r="AC26" s="11">
        <f t="shared" si="0"/>
        <v>1.2999999999999999E-3</v>
      </c>
      <c r="AD26" s="11">
        <f t="shared" si="0"/>
        <v>-4.5999999999999999E-3</v>
      </c>
      <c r="AE26" s="11">
        <f t="shared" si="0"/>
        <v>0</v>
      </c>
      <c r="AF26" s="11">
        <f t="shared" si="0"/>
        <v>0</v>
      </c>
      <c r="AG26" s="11">
        <f t="shared" si="0"/>
        <v>-4.99E-2</v>
      </c>
      <c r="AH26" s="11">
        <f t="shared" si="0"/>
        <v>-2.9999999999999992E-4</v>
      </c>
      <c r="AI26" s="11">
        <f t="shared" si="0"/>
        <v>-2.741100000000003</v>
      </c>
      <c r="AJ26" s="11">
        <f t="shared" si="0"/>
        <v>-0.4355</v>
      </c>
      <c r="AK26" s="11">
        <f t="shared" si="0"/>
        <v>0.20910000000000001</v>
      </c>
      <c r="AL26" s="11">
        <f t="shared" si="0"/>
        <v>-1.6994999999999998</v>
      </c>
    </row>
    <row r="27" spans="1:38">
      <c r="A27" s="27" t="s">
        <v>40</v>
      </c>
      <c r="B27" s="28"/>
      <c r="C27" s="11">
        <f t="shared" si="1"/>
        <v>-493.1825</v>
      </c>
      <c r="D27" s="11">
        <f t="shared" si="0"/>
        <v>-0.85069999999999624</v>
      </c>
      <c r="E27" s="11">
        <f t="shared" si="0"/>
        <v>3.3779000000000039</v>
      </c>
      <c r="F27" s="11">
        <f t="shared" si="0"/>
        <v>-9.0335999999999999</v>
      </c>
      <c r="G27" s="11">
        <f t="shared" si="0"/>
        <v>-7.8815999999999997</v>
      </c>
      <c r="H27" s="11">
        <f t="shared" si="0"/>
        <v>-8.7950999999999979</v>
      </c>
      <c r="I27" s="11">
        <f t="shared" si="0"/>
        <v>-13.8835</v>
      </c>
      <c r="J27" s="11">
        <f t="shared" si="0"/>
        <v>-7.7962999999999996</v>
      </c>
      <c r="K27" s="11">
        <f t="shared" si="0"/>
        <v>-219.86009999999999</v>
      </c>
      <c r="L27" s="11">
        <f t="shared" si="0"/>
        <v>219.38800000000001</v>
      </c>
      <c r="M27" s="11">
        <f t="shared" si="0"/>
        <v>269.08960000000002</v>
      </c>
      <c r="N27" s="11">
        <f t="shared" si="0"/>
        <v>-1.6891000000000034</v>
      </c>
      <c r="O27" s="11">
        <f t="shared" si="0"/>
        <v>37.958300000000001</v>
      </c>
      <c r="P27" s="11">
        <f t="shared" si="0"/>
        <v>4.3511999999999986</v>
      </c>
      <c r="Q27" s="11">
        <f t="shared" si="0"/>
        <v>66.0946</v>
      </c>
      <c r="R27" s="11">
        <f t="shared" si="0"/>
        <v>10.625499999999995</v>
      </c>
      <c r="S27" s="11">
        <f t="shared" si="0"/>
        <v>4.065800000000003</v>
      </c>
      <c r="T27" s="11">
        <f t="shared" si="0"/>
        <v>-2.9164999999999992</v>
      </c>
      <c r="U27" s="11">
        <f t="shared" si="0"/>
        <v>144.99119999999999</v>
      </c>
      <c r="V27" s="11">
        <f t="shared" si="0"/>
        <v>-31.881000000000004</v>
      </c>
      <c r="W27" s="11">
        <f t="shared" si="0"/>
        <v>-29.766399999999997</v>
      </c>
      <c r="X27" s="11">
        <f t="shared" si="0"/>
        <v>-12.856400000000001</v>
      </c>
      <c r="Y27" s="11">
        <f t="shared" si="0"/>
        <v>-5.325800000000001</v>
      </c>
      <c r="Z27" s="11">
        <f t="shared" si="0"/>
        <v>-1.7256999999999998</v>
      </c>
      <c r="AA27" s="11">
        <f t="shared" si="0"/>
        <v>-17.292200000000001</v>
      </c>
      <c r="AB27" s="11">
        <f t="shared" si="0"/>
        <v>-0.22650000000000001</v>
      </c>
      <c r="AC27" s="11">
        <f t="shared" si="0"/>
        <v>4.0859999999999985</v>
      </c>
      <c r="AD27" s="11">
        <f t="shared" si="0"/>
        <v>-8.2729999999999997</v>
      </c>
      <c r="AE27" s="11">
        <f t="shared" si="0"/>
        <v>-0.97839999999999994</v>
      </c>
      <c r="AF27" s="11">
        <f t="shared" si="0"/>
        <v>0.12449999999999983</v>
      </c>
      <c r="AG27" s="11">
        <f t="shared" si="0"/>
        <v>3.1889000000000003</v>
      </c>
      <c r="AH27" s="11">
        <f t="shared" si="0"/>
        <v>10.404799999999998</v>
      </c>
      <c r="AI27" s="11">
        <f t="shared" si="0"/>
        <v>56.098100000000002</v>
      </c>
      <c r="AJ27" s="11">
        <f t="shared" si="0"/>
        <v>-50.837199999999996</v>
      </c>
      <c r="AK27" s="11">
        <f t="shared" si="0"/>
        <v>5.4757000000000033</v>
      </c>
      <c r="AL27" s="11">
        <f t="shared" si="0"/>
        <v>108.43719999999999</v>
      </c>
    </row>
    <row r="28" spans="1:38">
      <c r="A28" s="25" t="s">
        <v>41</v>
      </c>
      <c r="B28" s="26"/>
      <c r="C28" s="11">
        <f t="shared" si="1"/>
        <v>-456.09719999999999</v>
      </c>
      <c r="D28" s="11">
        <f t="shared" si="0"/>
        <v>2.6608000000000018</v>
      </c>
      <c r="E28" s="11">
        <f t="shared" si="0"/>
        <v>10.560900000000004</v>
      </c>
      <c r="F28" s="11">
        <f t="shared" si="0"/>
        <v>-8.4181999999999988</v>
      </c>
      <c r="G28" s="11">
        <f t="shared" si="0"/>
        <v>-7.6599000000000004</v>
      </c>
      <c r="H28" s="11">
        <f t="shared" si="0"/>
        <v>-8.0267000000000017</v>
      </c>
      <c r="I28" s="11">
        <f t="shared" si="0"/>
        <v>-13.859300000000001</v>
      </c>
      <c r="J28" s="11">
        <f t="shared" si="0"/>
        <v>-8.1614000000000004</v>
      </c>
      <c r="K28" s="11">
        <f t="shared" si="0"/>
        <v>-194.48730000000006</v>
      </c>
      <c r="L28" s="11">
        <f t="shared" si="0"/>
        <v>222.98089999999999</v>
      </c>
      <c r="M28" s="11">
        <f t="shared" si="0"/>
        <v>278.20589999999999</v>
      </c>
      <c r="N28" s="11">
        <f t="shared" si="0"/>
        <v>-2.7295999999999978</v>
      </c>
      <c r="O28" s="11">
        <f t="shared" si="0"/>
        <v>41.129600000000003</v>
      </c>
      <c r="P28" s="11">
        <f t="shared" si="0"/>
        <v>10.1495</v>
      </c>
      <c r="Q28" s="11">
        <f t="shared" si="0"/>
        <v>63.882199999999997</v>
      </c>
      <c r="R28" s="11">
        <f t="shared" si="0"/>
        <v>11.992100000000001</v>
      </c>
      <c r="S28" s="11">
        <f t="shared" si="0"/>
        <v>2.5</v>
      </c>
      <c r="T28" s="11">
        <f t="shared" si="0"/>
        <v>1.8871000000000002</v>
      </c>
      <c r="U28" s="11">
        <f t="shared" si="0"/>
        <v>157.76240000000001</v>
      </c>
      <c r="V28" s="11">
        <f t="shared" si="0"/>
        <v>-30.588600000000003</v>
      </c>
      <c r="W28" s="11">
        <f t="shared" si="0"/>
        <v>-28.432700000000001</v>
      </c>
      <c r="X28" s="11">
        <f t="shared" si="0"/>
        <v>-11.369399999999999</v>
      </c>
      <c r="Y28" s="11">
        <f t="shared" si="0"/>
        <v>-6.9373000000000005</v>
      </c>
      <c r="Z28" s="11">
        <f t="shared" si="0"/>
        <v>-0.32620000000000005</v>
      </c>
      <c r="AA28" s="11">
        <f t="shared" si="0"/>
        <v>-6.8488999999999995</v>
      </c>
      <c r="AB28" s="11">
        <f t="shared" si="0"/>
        <v>-0.37719999999999998</v>
      </c>
      <c r="AC28" s="11">
        <f t="shared" si="0"/>
        <v>7.8154000000000003</v>
      </c>
      <c r="AD28" s="11">
        <f t="shared" si="0"/>
        <v>-6.8407999999999998</v>
      </c>
      <c r="AE28" s="11">
        <f t="shared" si="0"/>
        <v>0.11909999999999998</v>
      </c>
      <c r="AF28" s="11">
        <f t="shared" si="0"/>
        <v>0.2198</v>
      </c>
      <c r="AG28" s="11">
        <f t="shared" si="0"/>
        <v>1.1275999999999993</v>
      </c>
      <c r="AH28" s="11">
        <f t="shared" si="0"/>
        <v>10.609399999999997</v>
      </c>
      <c r="AI28" s="11">
        <f t="shared" si="0"/>
        <v>57.075300000000013</v>
      </c>
      <c r="AJ28" s="11">
        <f t="shared" si="0"/>
        <v>-48.339399999999998</v>
      </c>
      <c r="AK28" s="11">
        <f t="shared" si="0"/>
        <v>6.2817000000000007</v>
      </c>
      <c r="AL28" s="11">
        <f t="shared" si="0"/>
        <v>82.858199999999982</v>
      </c>
    </row>
    <row r="29" spans="1:38">
      <c r="A29" s="13" t="s">
        <v>42</v>
      </c>
      <c r="B29" s="14"/>
      <c r="C29" s="11">
        <f t="shared" si="1"/>
        <v>-406.15600000000001</v>
      </c>
      <c r="D29" s="11">
        <f t="shared" si="0"/>
        <v>6.258899999999997</v>
      </c>
      <c r="E29" s="11">
        <f t="shared" si="0"/>
        <v>12.814499999999995</v>
      </c>
      <c r="F29" s="11">
        <f t="shared" si="0"/>
        <v>-6.1631000000000009</v>
      </c>
      <c r="G29" s="11">
        <f t="shared" si="0"/>
        <v>-6.4354999999999993</v>
      </c>
      <c r="H29" s="11">
        <f t="shared" si="0"/>
        <v>-5.0075999999999983</v>
      </c>
      <c r="I29" s="11">
        <f t="shared" si="0"/>
        <v>-9.5025000000000013</v>
      </c>
      <c r="J29" s="11">
        <f t="shared" si="0"/>
        <v>-5.9393000000000011</v>
      </c>
      <c r="K29" s="11">
        <f t="shared" si="0"/>
        <v>-191.65400000000002</v>
      </c>
      <c r="L29" s="11">
        <f t="shared" si="0"/>
        <v>237.14529999999999</v>
      </c>
      <c r="M29" s="11">
        <f t="shared" si="0"/>
        <v>284.20600000000002</v>
      </c>
      <c r="N29" s="11">
        <f t="shared" si="0"/>
        <v>1.381299999999996</v>
      </c>
      <c r="O29" s="11">
        <f t="shared" si="0"/>
        <v>41.607199999999992</v>
      </c>
      <c r="P29" s="11">
        <f t="shared" si="0"/>
        <v>11.891100000000002</v>
      </c>
      <c r="Q29" s="11">
        <f t="shared" si="0"/>
        <v>69.444999999999993</v>
      </c>
      <c r="R29" s="11">
        <f t="shared" si="0"/>
        <v>14.635100000000001</v>
      </c>
      <c r="S29" s="11">
        <f t="shared" si="0"/>
        <v>6.4888999999999974</v>
      </c>
      <c r="T29" s="11">
        <f t="shared" si="0"/>
        <v>3.022199999999998</v>
      </c>
      <c r="U29" s="11">
        <f t="shared" si="0"/>
        <v>168.44640000000001</v>
      </c>
      <c r="V29" s="11">
        <f t="shared" si="0"/>
        <v>-29.658799999999999</v>
      </c>
      <c r="W29" s="11">
        <f t="shared" si="0"/>
        <v>-26.234200000000001</v>
      </c>
      <c r="X29" s="11">
        <f t="shared" si="0"/>
        <v>-8.1273999999999944</v>
      </c>
      <c r="Y29" s="11">
        <f t="shared" si="0"/>
        <v>-4.2563999999999993</v>
      </c>
      <c r="Z29" s="11">
        <f t="shared" si="0"/>
        <v>0.55249999999999977</v>
      </c>
      <c r="AA29" s="11">
        <f t="shared" si="0"/>
        <v>-4.9536000000000007</v>
      </c>
      <c r="AB29" s="11">
        <f t="shared" si="0"/>
        <v>-0.31090000000000001</v>
      </c>
      <c r="AC29" s="11">
        <f t="shared" si="0"/>
        <v>10.0563</v>
      </c>
      <c r="AD29" s="11">
        <f t="shared" si="0"/>
        <v>-6.1436000000000002</v>
      </c>
      <c r="AE29" s="11">
        <f t="shared" si="0"/>
        <v>0.28290000000000004</v>
      </c>
      <c r="AF29" s="11">
        <f t="shared" si="0"/>
        <v>1.0004</v>
      </c>
      <c r="AG29" s="11">
        <f t="shared" si="0"/>
        <v>1.8422000000000001</v>
      </c>
      <c r="AH29" s="11">
        <f t="shared" si="0"/>
        <v>9.6353000000000009</v>
      </c>
      <c r="AI29" s="11">
        <f t="shared" si="0"/>
        <v>59.273299999999992</v>
      </c>
      <c r="AJ29" s="11">
        <f t="shared" si="0"/>
        <v>-47.646000000000008</v>
      </c>
      <c r="AK29" s="11">
        <f t="shared" si="0"/>
        <v>6.6232000000000042</v>
      </c>
      <c r="AL29" s="11">
        <f t="shared" si="0"/>
        <v>95.692999999999998</v>
      </c>
    </row>
    <row r="30" spans="1:38">
      <c r="A30" s="13" t="s">
        <v>43</v>
      </c>
      <c r="B30" s="14"/>
      <c r="C30" s="11">
        <f t="shared" si="1"/>
        <v>-30.571200000000005</v>
      </c>
      <c r="D30" s="11">
        <f t="shared" si="0"/>
        <v>-3.0260000000000007</v>
      </c>
      <c r="E30" s="11">
        <f t="shared" si="0"/>
        <v>-3.1574999999999998</v>
      </c>
      <c r="F30" s="11">
        <f t="shared" si="0"/>
        <v>-2.4544999999999999</v>
      </c>
      <c r="G30" s="11">
        <f t="shared" si="0"/>
        <v>-1.3894</v>
      </c>
      <c r="H30" s="11">
        <f t="shared" si="0"/>
        <v>-4.3715999999999999</v>
      </c>
      <c r="I30" s="11">
        <f t="shared" si="0"/>
        <v>-4.7300999999999993</v>
      </c>
      <c r="J30" s="11">
        <f t="shared" si="0"/>
        <v>-2.7759</v>
      </c>
      <c r="K30" s="11">
        <f t="shared" si="0"/>
        <v>6.5962000000000103</v>
      </c>
      <c r="L30" s="11">
        <f t="shared" si="0"/>
        <v>-11.261500000000002</v>
      </c>
      <c r="M30" s="11">
        <f t="shared" si="0"/>
        <v>-9.9054999999999982</v>
      </c>
      <c r="N30" s="11">
        <f t="shared" si="0"/>
        <v>-4.1614000000000004</v>
      </c>
      <c r="O30" s="11">
        <f t="shared" si="0"/>
        <v>-3.1401000000000003</v>
      </c>
      <c r="P30" s="11">
        <f t="shared" si="0"/>
        <v>-2.0096000000000003</v>
      </c>
      <c r="Q30" s="11">
        <f t="shared" si="0"/>
        <v>-8.0095999999999989</v>
      </c>
      <c r="R30" s="11">
        <f t="shared" si="0"/>
        <v>-3.9738999999999995</v>
      </c>
      <c r="S30" s="11">
        <f t="shared" si="0"/>
        <v>-4.6490999999999998</v>
      </c>
      <c r="T30" s="11">
        <f t="shared" si="0"/>
        <v>-1.7846</v>
      </c>
      <c r="U30" s="11">
        <f t="shared" si="0"/>
        <v>-11.8628</v>
      </c>
      <c r="V30" s="11">
        <f t="shared" si="0"/>
        <v>-0.94079999999999997</v>
      </c>
      <c r="W30" s="11">
        <f t="shared" si="0"/>
        <v>-2.2469999999999999</v>
      </c>
      <c r="X30" s="11">
        <f t="shared" si="0"/>
        <v>-3.2724000000000002</v>
      </c>
      <c r="Y30" s="11">
        <f t="shared" si="0"/>
        <v>-2.8620000000000001</v>
      </c>
      <c r="Z30" s="11">
        <f t="shared" si="0"/>
        <v>-0.94869999999999988</v>
      </c>
      <c r="AA30" s="11">
        <f t="shared" si="0"/>
        <v>-1.8575000000000002</v>
      </c>
      <c r="AB30" s="11">
        <f t="shared" si="0"/>
        <v>-7.2800000000000004E-2</v>
      </c>
      <c r="AC30" s="11">
        <f t="shared" si="0"/>
        <v>-2.4897</v>
      </c>
      <c r="AD30" s="11">
        <f t="shared" si="0"/>
        <v>-0.90040000000000009</v>
      </c>
      <c r="AE30" s="11">
        <f t="shared" si="0"/>
        <v>-9.619999999999998E-2</v>
      </c>
      <c r="AF30" s="11">
        <f t="shared" si="0"/>
        <v>-0.80289999999999995</v>
      </c>
      <c r="AG30" s="11">
        <f t="shared" si="0"/>
        <v>-0.82620000000000005</v>
      </c>
      <c r="AH30" s="11">
        <f t="shared" si="0"/>
        <v>0.11949999999999994</v>
      </c>
      <c r="AI30" s="11">
        <f t="shared" si="0"/>
        <v>-1.0226999999999999</v>
      </c>
      <c r="AJ30" s="11">
        <f t="shared" si="0"/>
        <v>-0.65810000000000013</v>
      </c>
      <c r="AK30" s="11">
        <f t="shared" si="0"/>
        <v>-1.1143000000000001</v>
      </c>
      <c r="AL30" s="11">
        <f t="shared" si="0"/>
        <v>-13.8354</v>
      </c>
    </row>
    <row r="31" spans="1:38">
      <c r="A31" s="13" t="s">
        <v>44</v>
      </c>
      <c r="B31" s="14"/>
      <c r="C31" s="11">
        <f t="shared" si="1"/>
        <v>-19.369999999999997</v>
      </c>
      <c r="D31" s="11">
        <f t="shared" si="0"/>
        <v>-0.57209999999999983</v>
      </c>
      <c r="E31" s="11">
        <f t="shared" si="0"/>
        <v>0.90390000000000015</v>
      </c>
      <c r="F31" s="11">
        <f t="shared" si="0"/>
        <v>0.19940000000000002</v>
      </c>
      <c r="G31" s="11">
        <f t="shared" si="0"/>
        <v>0.16500000000000001</v>
      </c>
      <c r="H31" s="11">
        <f t="shared" si="0"/>
        <v>1.3525</v>
      </c>
      <c r="I31" s="11">
        <f t="shared" si="0"/>
        <v>0.37329999999999997</v>
      </c>
      <c r="J31" s="11">
        <f t="shared" si="0"/>
        <v>0.55379999999999996</v>
      </c>
      <c r="K31" s="11">
        <f t="shared" si="0"/>
        <v>-9.4294999999999991</v>
      </c>
      <c r="L31" s="11">
        <f t="shared" si="0"/>
        <v>-2.9028999999999998</v>
      </c>
      <c r="M31" s="11">
        <f t="shared" si="0"/>
        <v>3.9054000000000011</v>
      </c>
      <c r="N31" s="11">
        <f t="shared" si="0"/>
        <v>5.0499999999999989E-2</v>
      </c>
      <c r="O31" s="11">
        <f t="shared" si="0"/>
        <v>2.6625000000000001</v>
      </c>
      <c r="P31" s="11">
        <f t="shared" si="0"/>
        <v>0.26800000000000002</v>
      </c>
      <c r="Q31" s="11">
        <f t="shared" si="0"/>
        <v>2.4468000000000001</v>
      </c>
      <c r="R31" s="11">
        <f t="shared" si="0"/>
        <v>1.3309</v>
      </c>
      <c r="S31" s="11">
        <f t="shared" si="0"/>
        <v>0.66020000000000012</v>
      </c>
      <c r="T31" s="11">
        <f t="shared" si="0"/>
        <v>0.64949999999999997</v>
      </c>
      <c r="U31" s="11">
        <f t="shared" si="0"/>
        <v>1.1788000000000007</v>
      </c>
      <c r="V31" s="11">
        <f t="shared" si="0"/>
        <v>1.100000000000001E-2</v>
      </c>
      <c r="W31" s="11">
        <f t="shared" si="0"/>
        <v>4.8500000000000001E-2</v>
      </c>
      <c r="X31" s="11">
        <f t="shared" si="0"/>
        <v>3.0399999999999983E-2</v>
      </c>
      <c r="Y31" s="11">
        <f t="shared" si="0"/>
        <v>0.18110000000000004</v>
      </c>
      <c r="Z31" s="11">
        <f t="shared" si="0"/>
        <v>6.9999999999999993E-2</v>
      </c>
      <c r="AA31" s="11">
        <f t="shared" si="0"/>
        <v>-3.78E-2</v>
      </c>
      <c r="AB31" s="11">
        <f t="shared" si="0"/>
        <v>6.4999999999999997E-3</v>
      </c>
      <c r="AC31" s="11">
        <f t="shared" si="0"/>
        <v>0.24879999999999997</v>
      </c>
      <c r="AD31" s="11">
        <f t="shared" si="0"/>
        <v>0.20320000000000002</v>
      </c>
      <c r="AE31" s="11">
        <f t="shared" si="0"/>
        <v>-6.7600000000000007E-2</v>
      </c>
      <c r="AF31" s="11">
        <f t="shared" si="0"/>
        <v>2.23E-2</v>
      </c>
      <c r="AG31" s="11">
        <f t="shared" si="0"/>
        <v>0.1116</v>
      </c>
      <c r="AH31" s="11">
        <f t="shared" si="0"/>
        <v>0.85460000000000003</v>
      </c>
      <c r="AI31" s="11">
        <f t="shared" si="0"/>
        <v>-1.1753</v>
      </c>
      <c r="AJ31" s="11">
        <f t="shared" si="0"/>
        <v>-3.5299999999999998E-2</v>
      </c>
      <c r="AK31" s="11">
        <f t="shared" si="0"/>
        <v>0.77280000000000004</v>
      </c>
      <c r="AL31" s="11">
        <f t="shared" si="0"/>
        <v>1.0006000000000004</v>
      </c>
    </row>
    <row r="32" spans="1:38">
      <c r="A32" s="29" t="s">
        <v>45</v>
      </c>
      <c r="B32" s="30"/>
      <c r="C32" s="11">
        <f t="shared" si="1"/>
        <v>-37.085300000000004</v>
      </c>
      <c r="D32" s="11">
        <f t="shared" si="0"/>
        <v>-3.5114999999999998</v>
      </c>
      <c r="E32" s="11">
        <f t="shared" si="0"/>
        <v>-7.1829999999999998</v>
      </c>
      <c r="F32" s="11">
        <f t="shared" si="0"/>
        <v>-0.61539999999999995</v>
      </c>
      <c r="G32" s="11">
        <f t="shared" si="0"/>
        <v>-0.22170000000000001</v>
      </c>
      <c r="H32" s="11">
        <f t="shared" si="0"/>
        <v>-0.76840000000000008</v>
      </c>
      <c r="I32" s="11">
        <f t="shared" si="0"/>
        <v>-2.4199999999999999E-2</v>
      </c>
      <c r="J32" s="11">
        <f t="shared" si="0"/>
        <v>0.36509999999999998</v>
      </c>
      <c r="K32" s="11">
        <f t="shared" si="0"/>
        <v>-25.372799999999984</v>
      </c>
      <c r="L32" s="11">
        <f t="shared" si="0"/>
        <v>-3.5929000000000002</v>
      </c>
      <c r="M32" s="11">
        <f t="shared" si="0"/>
        <v>-9.1163000000000007</v>
      </c>
      <c r="N32" s="11">
        <f t="shared" si="0"/>
        <v>1.0404999999999998</v>
      </c>
      <c r="O32" s="11">
        <f t="shared" si="0"/>
        <v>-3.1713000000000005</v>
      </c>
      <c r="P32" s="11">
        <f t="shared" si="0"/>
        <v>-5.7983000000000002</v>
      </c>
      <c r="Q32" s="11">
        <f t="shared" si="0"/>
        <v>2.2123999999999997</v>
      </c>
      <c r="R32" s="11">
        <f t="shared" si="0"/>
        <v>-1.3666</v>
      </c>
      <c r="S32" s="11">
        <f t="shared" si="0"/>
        <v>1.5658000000000003</v>
      </c>
      <c r="T32" s="11">
        <f t="shared" si="0"/>
        <v>-4.8036000000000003</v>
      </c>
      <c r="U32" s="11">
        <f t="shared" si="0"/>
        <v>-12.771199999999999</v>
      </c>
      <c r="V32" s="11">
        <f t="shared" si="0"/>
        <v>-1.2924000000000002</v>
      </c>
      <c r="W32" s="11">
        <f t="shared" si="0"/>
        <v>-1.3337000000000003</v>
      </c>
      <c r="X32" s="11">
        <f t="shared" si="0"/>
        <v>-1.4869999999999999</v>
      </c>
      <c r="Y32" s="11">
        <f t="shared" si="0"/>
        <v>1.6114999999999999</v>
      </c>
      <c r="Z32" s="11">
        <f t="shared" si="0"/>
        <v>-1.3995</v>
      </c>
      <c r="AA32" s="11">
        <f t="shared" si="0"/>
        <v>-10.443300000000001</v>
      </c>
      <c r="AB32" s="11">
        <f t="shared" si="0"/>
        <v>0.1507</v>
      </c>
      <c r="AC32" s="11">
        <f t="shared" si="0"/>
        <v>-3.7293999999999996</v>
      </c>
      <c r="AD32" s="11">
        <f t="shared" ref="D32:AL34" si="2">AD12-AD22</f>
        <v>-1.4321999999999999</v>
      </c>
      <c r="AE32" s="11">
        <f t="shared" si="2"/>
        <v>-1.0974999999999999</v>
      </c>
      <c r="AF32" s="11">
        <f t="shared" si="2"/>
        <v>-9.5299999999999996E-2</v>
      </c>
      <c r="AG32" s="11">
        <f t="shared" si="2"/>
        <v>2.0613000000000001</v>
      </c>
      <c r="AH32" s="11">
        <f t="shared" si="2"/>
        <v>-0.2046</v>
      </c>
      <c r="AI32" s="11">
        <f t="shared" si="2"/>
        <v>-0.97720000000000073</v>
      </c>
      <c r="AJ32" s="11">
        <f t="shared" si="2"/>
        <v>-2.4977999999999998</v>
      </c>
      <c r="AK32" s="11">
        <f t="shared" si="2"/>
        <v>-0.80600000000000005</v>
      </c>
      <c r="AL32" s="11">
        <f t="shared" si="2"/>
        <v>25.578999999999997</v>
      </c>
    </row>
    <row r="33" spans="1:38">
      <c r="A33" s="31" t="s">
        <v>46</v>
      </c>
      <c r="B33" s="32"/>
      <c r="C33" s="11">
        <f t="shared" si="1"/>
        <v>-44.348399999999998</v>
      </c>
      <c r="D33" s="11">
        <f t="shared" si="2"/>
        <v>-0.19540000000000024</v>
      </c>
      <c r="E33" s="11">
        <f t="shared" si="2"/>
        <v>-0.3096000000000001</v>
      </c>
      <c r="F33" s="11">
        <f t="shared" si="2"/>
        <v>-0.5141</v>
      </c>
      <c r="G33" s="11">
        <f t="shared" si="2"/>
        <v>-0.14029999999999998</v>
      </c>
      <c r="H33" s="11">
        <f t="shared" si="2"/>
        <v>-1.2628000000000001</v>
      </c>
      <c r="I33" s="11">
        <f t="shared" si="2"/>
        <v>0.30919999999999997</v>
      </c>
      <c r="J33" s="11">
        <f t="shared" si="2"/>
        <v>0.40160000000000001</v>
      </c>
      <c r="K33" s="11">
        <f t="shared" si="2"/>
        <v>-10.028500000000001</v>
      </c>
      <c r="L33" s="11">
        <f t="shared" si="2"/>
        <v>2.2999000000000009</v>
      </c>
      <c r="M33" s="11">
        <f t="shared" si="2"/>
        <v>-3.0629999999999988</v>
      </c>
      <c r="N33" s="11">
        <f t="shared" si="2"/>
        <v>0.74660000000000015</v>
      </c>
      <c r="O33" s="11">
        <f t="shared" si="2"/>
        <v>0.34269999999999989</v>
      </c>
      <c r="P33" s="11">
        <f t="shared" si="2"/>
        <v>-4.2982999999999993</v>
      </c>
      <c r="Q33" s="11">
        <f t="shared" si="2"/>
        <v>6.7856000000000005</v>
      </c>
      <c r="R33" s="11">
        <f t="shared" si="2"/>
        <v>-0.27049999999999996</v>
      </c>
      <c r="S33" s="11">
        <f t="shared" si="2"/>
        <v>2.5156000000000001</v>
      </c>
      <c r="T33" s="11">
        <f t="shared" si="2"/>
        <v>0.4476</v>
      </c>
      <c r="U33" s="11">
        <f t="shared" si="2"/>
        <v>1.4340999999999999</v>
      </c>
      <c r="V33" s="11">
        <f t="shared" si="2"/>
        <v>0.19609999999999997</v>
      </c>
      <c r="W33" s="11">
        <f t="shared" si="2"/>
        <v>-1.7870999999999999</v>
      </c>
      <c r="X33" s="11">
        <f t="shared" si="2"/>
        <v>-0.15820000000000001</v>
      </c>
      <c r="Y33" s="11">
        <f t="shared" si="2"/>
        <v>1.0541</v>
      </c>
      <c r="Z33" s="11">
        <f t="shared" si="2"/>
        <v>6.8699999999999997E-2</v>
      </c>
      <c r="AA33" s="11">
        <f t="shared" si="2"/>
        <v>-2.0933000000000002</v>
      </c>
      <c r="AB33" s="11">
        <f t="shared" si="2"/>
        <v>4.53E-2</v>
      </c>
      <c r="AC33" s="11">
        <f t="shared" si="2"/>
        <v>0.67420000000000002</v>
      </c>
      <c r="AD33" s="11">
        <f t="shared" si="2"/>
        <v>-1.5900000000000001E-2</v>
      </c>
      <c r="AE33" s="11">
        <f t="shared" si="2"/>
        <v>-1.0699999999999999E-2</v>
      </c>
      <c r="AF33" s="11">
        <f t="shared" si="2"/>
        <v>6.2999999999999983E-3</v>
      </c>
      <c r="AG33" s="11">
        <f t="shared" si="2"/>
        <v>2.3967000000000001</v>
      </c>
      <c r="AH33" s="11">
        <f t="shared" si="2"/>
        <v>0.1186</v>
      </c>
      <c r="AI33" s="11">
        <f t="shared" si="2"/>
        <v>-0.65289999999999981</v>
      </c>
      <c r="AJ33" s="11">
        <f t="shared" si="2"/>
        <v>-1.1395</v>
      </c>
      <c r="AK33" s="11">
        <f t="shared" si="2"/>
        <v>0.38139999999999996</v>
      </c>
      <c r="AL33" s="11">
        <f t="shared" si="2"/>
        <v>16.243400000000001</v>
      </c>
    </row>
    <row r="34" spans="1:38">
      <c r="A34" s="31" t="s">
        <v>47</v>
      </c>
      <c r="B34" s="32"/>
      <c r="C34" s="11">
        <f t="shared" si="1"/>
        <v>12.981400000000001</v>
      </c>
      <c r="D34" s="11">
        <f t="shared" si="2"/>
        <v>-1.1077000000000001</v>
      </c>
      <c r="E34" s="11">
        <f t="shared" si="2"/>
        <v>-2.5780000000000003</v>
      </c>
      <c r="F34" s="11">
        <f t="shared" si="2"/>
        <v>1E-3</v>
      </c>
      <c r="G34" s="11">
        <f t="shared" si="2"/>
        <v>1.66E-2</v>
      </c>
      <c r="H34" s="11">
        <f t="shared" si="2"/>
        <v>1E-3</v>
      </c>
      <c r="I34" s="11">
        <f t="shared" si="2"/>
        <v>5.0000000000000001E-4</v>
      </c>
      <c r="J34" s="11">
        <f t="shared" si="2"/>
        <v>9.9999999999999829E-5</v>
      </c>
      <c r="K34" s="11">
        <f t="shared" si="2"/>
        <v>-5.069800000000015</v>
      </c>
      <c r="L34" s="11">
        <f t="shared" si="2"/>
        <v>6.0981000000000005</v>
      </c>
      <c r="M34" s="11">
        <f t="shared" si="2"/>
        <v>3.8802000000000003</v>
      </c>
      <c r="N34" s="11">
        <f t="shared" si="2"/>
        <v>0.63109999999999999</v>
      </c>
      <c r="O34" s="11">
        <f t="shared" si="2"/>
        <v>8.9999999999999976E-4</v>
      </c>
      <c r="P34" s="11">
        <f t="shared" si="2"/>
        <v>-1.0347999999999999</v>
      </c>
      <c r="Q34" s="11">
        <f t="shared" si="2"/>
        <v>-0.2109</v>
      </c>
      <c r="R34" s="11">
        <f t="shared" si="2"/>
        <v>-5.6200000000000139E-2</v>
      </c>
      <c r="S34" s="11">
        <f t="shared" si="2"/>
        <v>-0.21960000000000002</v>
      </c>
      <c r="T34" s="11">
        <f t="shared" si="2"/>
        <v>1.9E-3</v>
      </c>
      <c r="U34" s="11">
        <f t="shared" si="2"/>
        <v>-1.0655000000000001</v>
      </c>
      <c r="V34" s="11">
        <f t="shared" si="2"/>
        <v>-0.18029999999999999</v>
      </c>
      <c r="W34" s="11">
        <f t="shared" si="2"/>
        <v>0.34720000000000001</v>
      </c>
      <c r="X34" s="11">
        <f t="shared" si="2"/>
        <v>0.1169</v>
      </c>
      <c r="Y34" s="11">
        <f t="shared" si="2"/>
        <v>1.6796</v>
      </c>
      <c r="Z34" s="11">
        <f t="shared" si="2"/>
        <v>-0.223</v>
      </c>
      <c r="AA34" s="11">
        <f t="shared" si="2"/>
        <v>-0.36979999999999996</v>
      </c>
      <c r="AB34" s="11">
        <f t="shared" si="2"/>
        <v>0</v>
      </c>
      <c r="AC34" s="11">
        <f t="shared" si="2"/>
        <v>0.83730000000000004</v>
      </c>
      <c r="AD34" s="11">
        <f t="shared" si="2"/>
        <v>-0.64659999999999995</v>
      </c>
      <c r="AE34" s="11">
        <f t="shared" si="2"/>
        <v>-1.0351999999999999</v>
      </c>
      <c r="AF34" s="11">
        <f t="shared" si="2"/>
        <v>0</v>
      </c>
      <c r="AG34" s="11">
        <f t="shared" si="2"/>
        <v>1.41E-2</v>
      </c>
      <c r="AH34" s="11">
        <f t="shared" si="2"/>
        <v>-0.13450000000000001</v>
      </c>
      <c r="AI34" s="11">
        <f t="shared" si="2"/>
        <v>2.4453999999999998</v>
      </c>
      <c r="AJ34" s="11">
        <f t="shared" si="2"/>
        <v>-0.94650000000000001</v>
      </c>
      <c r="AK34" s="11">
        <f t="shared" si="2"/>
        <v>0.42380000000000001</v>
      </c>
      <c r="AL34" s="11">
        <f t="shared" si="2"/>
        <v>12.245699999999999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2023年1月（按美元）</vt:lpstr>
      <vt:lpstr>2023年2月（按美元）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2023-02-09T01:32:07Z</cp:lastPrinted>
  <dcterms:created xsi:type="dcterms:W3CDTF">2023-02-08T05:41:26Z</dcterms:created>
  <dcterms:modified xsi:type="dcterms:W3CDTF">2023-03-08T10:20:17Z</dcterms:modified>
</cp:coreProperties>
</file>