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" yWindow="30" windowWidth="14895" windowHeight="7935"/>
  </bookViews>
  <sheets>
    <sheet name="以美元计价" sheetId="1" r:id="rId1"/>
  </sheets>
  <calcPr calcId="124519"/>
</workbook>
</file>

<file path=xl/calcChain.xml><?xml version="1.0" encoding="utf-8"?>
<calcChain xmlns="http://schemas.openxmlformats.org/spreadsheetml/2006/main">
  <c r="N4" i="1"/>
  <c r="N7"/>
  <c r="N39"/>
  <c r="N5"/>
  <c r="N6"/>
  <c r="N8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40"/>
  <c r="N41"/>
  <c r="N42"/>
  <c r="N43"/>
  <c r="N44"/>
  <c r="N45"/>
  <c r="N9" l="1"/>
</calcChain>
</file>

<file path=xl/sharedStrings.xml><?xml version="1.0" encoding="utf-8"?>
<sst xmlns="http://schemas.openxmlformats.org/spreadsheetml/2006/main" count="50" uniqueCount="36">
  <si>
    <t>交易品种</t>
  </si>
  <si>
    <t>一、即期</t>
  </si>
  <si>
    <t xml:space="preserve">  银行对客户市场</t>
  </si>
  <si>
    <t xml:space="preserve">    其中：买入外汇</t>
  </si>
  <si>
    <t xml:space="preserve">          卖出外汇</t>
  </si>
  <si>
    <t xml:space="preserve">  银行间外汇市场</t>
  </si>
  <si>
    <t>二、远期</t>
  </si>
  <si>
    <t xml:space="preserve">    其中：3个月（含）以下</t>
  </si>
  <si>
    <t xml:space="preserve">          3个月至1年（含）</t>
  </si>
  <si>
    <t xml:space="preserve">          1年以上</t>
  </si>
  <si>
    <t>三、外汇和货币掉期</t>
  </si>
  <si>
    <t xml:space="preserve">    其中：近端换入外汇</t>
  </si>
  <si>
    <t>四、期权</t>
  </si>
  <si>
    <t xml:space="preserve">    其中：买入期权</t>
  </si>
  <si>
    <t xml:space="preserve">          卖出期权</t>
  </si>
  <si>
    <t>五、合计</t>
  </si>
  <si>
    <t xml:space="preserve">        银行间外汇市场</t>
  </si>
  <si>
    <t xml:space="preserve">        远期</t>
  </si>
  <si>
    <t xml:space="preserve">        外汇和货币掉期</t>
  </si>
  <si>
    <t xml:space="preserve">        期权</t>
  </si>
  <si>
    <t>单位：亿美元</t>
    <phoneticPr fontId="3" type="noConversion"/>
  </si>
  <si>
    <t xml:space="preserve">    其中：买入外汇</t>
    <phoneticPr fontId="3" type="noConversion"/>
  </si>
  <si>
    <t xml:space="preserve">          卖出外汇</t>
    <phoneticPr fontId="3" type="noConversion"/>
  </si>
  <si>
    <t xml:space="preserve">  银行对客户市场</t>
    <phoneticPr fontId="3" type="noConversion"/>
  </si>
  <si>
    <t xml:space="preserve">  银行间外汇市场</t>
    <phoneticPr fontId="3" type="noConversion"/>
  </si>
  <si>
    <r>
      <t xml:space="preserve">    </t>
    </r>
    <r>
      <rPr>
        <b/>
        <sz val="10"/>
        <color rgb="FF000000"/>
        <rFont val="宋体"/>
        <family val="3"/>
        <charset val="134"/>
      </rPr>
      <t>银行对客户市场</t>
    </r>
    <phoneticPr fontId="3" type="noConversion"/>
  </si>
  <si>
    <r>
      <t xml:space="preserve">    </t>
    </r>
    <r>
      <rPr>
        <b/>
        <sz val="10"/>
        <color rgb="FF000000"/>
        <rFont val="宋体"/>
        <family val="3"/>
        <charset val="134"/>
      </rPr>
      <t>银行间外汇市场</t>
    </r>
    <phoneticPr fontId="3" type="noConversion"/>
  </si>
  <si>
    <t xml:space="preserve">          近端换出外汇</t>
    <phoneticPr fontId="3" type="noConversion"/>
  </si>
  <si>
    <t xml:space="preserve">   其中：银行对客户市场</t>
    <phoneticPr fontId="3" type="noConversion"/>
  </si>
  <si>
    <t xml:space="preserve">   其中：即期</t>
    <phoneticPr fontId="3" type="noConversion"/>
  </si>
  <si>
    <t>注：1、外汇市场统计口径仅限于人民币对外汇交易，不含外汇之间交易。</t>
    <phoneticPr fontId="3" type="noConversion"/>
  </si>
  <si>
    <t>2、银行对客户市场采用客户买卖外汇总额，银行间外汇市场采用单边交易量，均为发生额本金。</t>
    <phoneticPr fontId="3" type="noConversion"/>
  </si>
  <si>
    <r>
      <t>3、银行对客户市场的即期</t>
    </r>
    <r>
      <rPr>
        <sz val="9"/>
        <color rgb="FF000000"/>
        <rFont val="Times New Roman"/>
        <family val="1"/>
      </rPr>
      <t>=</t>
    </r>
    <r>
      <rPr>
        <sz val="9"/>
        <color rgb="FF000000"/>
        <rFont val="宋体"/>
        <family val="3"/>
        <charset val="134"/>
      </rPr>
      <t>买入外汇（售汇）</t>
    </r>
    <r>
      <rPr>
        <sz val="9"/>
        <color rgb="FF000000"/>
        <rFont val="Times New Roman"/>
        <family val="1"/>
      </rPr>
      <t>+</t>
    </r>
    <r>
      <rPr>
        <sz val="9"/>
        <color rgb="FF000000"/>
        <rFont val="宋体"/>
        <family val="3"/>
        <charset val="134"/>
      </rPr>
      <t>卖出外汇（结汇）（含银行自身结售汇，不含远期结售汇履约）、远期</t>
    </r>
    <r>
      <rPr>
        <sz val="9"/>
        <color rgb="FF000000"/>
        <rFont val="Calibri"/>
        <family val="2"/>
      </rPr>
      <t>=</t>
    </r>
    <r>
      <rPr>
        <sz val="9"/>
        <color rgb="FF000000"/>
        <rFont val="宋体"/>
        <family val="3"/>
        <charset val="134"/>
      </rPr>
      <t>买入外汇（售汇）</t>
    </r>
    <r>
      <rPr>
        <sz val="9"/>
        <color rgb="FF000000"/>
        <rFont val="Times New Roman"/>
        <family val="1"/>
      </rPr>
      <t>+</t>
    </r>
    <r>
      <rPr>
        <sz val="9"/>
        <color rgb="FF000000"/>
        <rFont val="宋体"/>
        <family val="3"/>
        <charset val="134"/>
      </rPr>
      <t>卖出外汇（结汇）、外汇和货币掉期</t>
    </r>
    <r>
      <rPr>
        <sz val="9"/>
        <color rgb="FF000000"/>
        <rFont val="Calibri"/>
        <family val="2"/>
      </rPr>
      <t>=</t>
    </r>
    <r>
      <rPr>
        <sz val="9"/>
        <color rgb="FF000000"/>
        <rFont val="宋体"/>
        <family val="3"/>
        <charset val="134"/>
      </rPr>
      <t>近端换入外汇（售汇）</t>
    </r>
    <r>
      <rPr>
        <sz val="9"/>
        <color rgb="FF000000"/>
        <rFont val="Calibri"/>
        <family val="2"/>
      </rPr>
      <t>+</t>
    </r>
    <r>
      <rPr>
        <sz val="9"/>
        <color rgb="FF000000"/>
        <rFont val="宋体"/>
        <family val="3"/>
        <charset val="134"/>
      </rPr>
      <t>近端换出外汇（结汇）、期权</t>
    </r>
    <r>
      <rPr>
        <sz val="9"/>
        <color rgb="FF000000"/>
        <rFont val="Calibri"/>
        <family val="2"/>
      </rPr>
      <t>=</t>
    </r>
    <r>
      <rPr>
        <sz val="9"/>
        <color rgb="FF000000"/>
        <rFont val="宋体"/>
        <family val="3"/>
        <charset val="134"/>
      </rPr>
      <t>买入期权</t>
    </r>
    <r>
      <rPr>
        <sz val="9"/>
        <color rgb="FF000000"/>
        <rFont val="Calibri"/>
        <family val="2"/>
      </rPr>
      <t>+</t>
    </r>
    <r>
      <rPr>
        <sz val="9"/>
        <color rgb="FF000000"/>
        <rFont val="宋体"/>
        <family val="3"/>
        <charset val="134"/>
      </rPr>
      <t>卖出期权，均采用客户交易方向。</t>
    </r>
    <r>
      <rPr>
        <sz val="9"/>
        <color rgb="FF000000"/>
        <rFont val="Calibri"/>
        <family val="2"/>
      </rPr>
      <t xml:space="preserve"> </t>
    </r>
    <phoneticPr fontId="3" type="noConversion"/>
  </si>
  <si>
    <t>合计</t>
    <phoneticPr fontId="3" type="noConversion"/>
  </si>
  <si>
    <t>2015年中国外汇市场交易概况</t>
    <phoneticPr fontId="3" type="noConversion"/>
  </si>
  <si>
    <t>4、本表计数采用四舍五入原则。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</si>
</sst>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%"/>
  </numFmts>
  <fonts count="17">
    <font>
      <sz val="11"/>
      <color theme="1"/>
      <name val="宋体"/>
      <family val="2"/>
      <charset val="134"/>
      <scheme val="minor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rgb="FF000000"/>
      <name val="Calibri"/>
      <family val="2"/>
    </font>
    <font>
      <sz val="9"/>
      <color rgb="FF00000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b/>
      <sz val="10"/>
      <color rgb="FF000000"/>
      <name val="宋体"/>
      <family val="2"/>
      <charset val="134"/>
    </font>
    <font>
      <sz val="10"/>
      <color rgb="FF000000"/>
      <name val="宋体"/>
      <family val="2"/>
      <charset val="134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5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justify" vertical="center"/>
    </xf>
    <xf numFmtId="0" fontId="0" fillId="0" borderId="0" xfId="0" applyBorder="1">
      <alignment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justify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>
      <alignment vertical="center"/>
    </xf>
    <xf numFmtId="176" fontId="6" fillId="0" borderId="1" xfId="0" applyNumberFormat="1" applyFont="1" applyBorder="1">
      <alignment vertical="center"/>
    </xf>
    <xf numFmtId="176" fontId="11" fillId="0" borderId="1" xfId="0" applyNumberFormat="1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12" fillId="0" borderId="2" xfId="0" applyNumberFormat="1" applyFont="1" applyBorder="1" applyAlignment="1">
      <alignment horizontal="right" vertical="center"/>
    </xf>
    <xf numFmtId="176" fontId="14" fillId="0" borderId="1" xfId="0" applyNumberFormat="1" applyFont="1" applyBorder="1" applyAlignment="1">
      <alignment horizontal="right" vertical="center"/>
    </xf>
    <xf numFmtId="176" fontId="15" fillId="0" borderId="1" xfId="0" applyNumberFormat="1" applyFont="1" applyBorder="1">
      <alignment vertical="center"/>
    </xf>
    <xf numFmtId="176" fontId="15" fillId="0" borderId="2" xfId="0" applyNumberFormat="1" applyFont="1" applyBorder="1">
      <alignment vertical="center"/>
    </xf>
    <xf numFmtId="0" fontId="2" fillId="0" borderId="2" xfId="0" applyFont="1" applyBorder="1" applyAlignment="1">
      <alignment horizontal="left" vertical="center"/>
    </xf>
    <xf numFmtId="176" fontId="0" fillId="0" borderId="1" xfId="0" applyNumberFormat="1" applyBorder="1">
      <alignment vertical="center"/>
    </xf>
    <xf numFmtId="176" fontId="13" fillId="0" borderId="0" xfId="0" applyNumberFormat="1" applyFo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7" fontId="13" fillId="0" borderId="0" xfId="1" applyNumberFormat="1" applyFont="1">
      <alignment vertical="center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topLeftCell="A25" zoomScale="90" zoomScaleNormal="90" workbookViewId="0">
      <pane xSplit="1" topLeftCell="G1" activePane="topRight" state="frozen"/>
      <selection pane="topRight" activeCell="O52" sqref="O52"/>
    </sheetView>
  </sheetViews>
  <sheetFormatPr defaultRowHeight="13.5"/>
  <cols>
    <col min="1" max="1" width="24.125" customWidth="1"/>
    <col min="2" max="14" width="12.625" customWidth="1"/>
  </cols>
  <sheetData>
    <row r="1" spans="1:16" ht="30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6" ht="15.75" customHeight="1">
      <c r="A2" s="7" t="s">
        <v>20</v>
      </c>
    </row>
    <row r="3" spans="1:16" ht="27" customHeight="1">
      <c r="A3" s="1" t="s">
        <v>0</v>
      </c>
      <c r="B3" s="2">
        <v>42005</v>
      </c>
      <c r="C3" s="2">
        <v>42036</v>
      </c>
      <c r="D3" s="2">
        <v>42064</v>
      </c>
      <c r="E3" s="2">
        <v>42095</v>
      </c>
      <c r="F3" s="2">
        <v>42125</v>
      </c>
      <c r="G3" s="2">
        <v>42156</v>
      </c>
      <c r="H3" s="2">
        <v>42186</v>
      </c>
      <c r="I3" s="2">
        <v>42217</v>
      </c>
      <c r="J3" s="2">
        <v>42248</v>
      </c>
      <c r="K3" s="2">
        <v>42278</v>
      </c>
      <c r="L3" s="2">
        <v>42309</v>
      </c>
      <c r="M3" s="2">
        <v>42339</v>
      </c>
      <c r="N3" s="2" t="s">
        <v>33</v>
      </c>
    </row>
    <row r="4" spans="1:16" s="12" customFormat="1" ht="15.75" customHeight="1">
      <c r="A4" s="3" t="s">
        <v>1</v>
      </c>
      <c r="B4" s="13">
        <v>6076.9231122199999</v>
      </c>
      <c r="C4" s="13">
        <v>4764.6719193700001</v>
      </c>
      <c r="D4" s="13">
        <v>8498.1426679100005</v>
      </c>
      <c r="E4" s="13">
        <v>6179.0323766299998</v>
      </c>
      <c r="F4" s="13">
        <v>5302.7964283500005</v>
      </c>
      <c r="G4" s="13">
        <v>5484.0237145541996</v>
      </c>
      <c r="H4" s="13">
        <v>6980.2787399239005</v>
      </c>
      <c r="I4" s="13">
        <v>10899.7048824212</v>
      </c>
      <c r="J4" s="13">
        <v>7889.5238361047996</v>
      </c>
      <c r="K4" s="13">
        <v>5882.3659725319003</v>
      </c>
      <c r="L4" s="13">
        <v>6061.2814759744997</v>
      </c>
      <c r="M4" s="13">
        <v>8582.9404805036993</v>
      </c>
      <c r="N4" s="13">
        <f>SUM(B4:M4)</f>
        <v>82601.685606494197</v>
      </c>
      <c r="P4" s="23"/>
    </row>
    <row r="5" spans="1:16">
      <c r="A5" s="3" t="s">
        <v>23</v>
      </c>
      <c r="B5" s="14">
        <v>2840.8774000000003</v>
      </c>
      <c r="C5" s="14">
        <v>2181.4915000000001</v>
      </c>
      <c r="D5" s="14">
        <v>2749.8999999999996</v>
      </c>
      <c r="E5" s="14">
        <v>2626.6876999999999</v>
      </c>
      <c r="F5" s="13">
        <v>2468.9919</v>
      </c>
      <c r="G5" s="13">
        <v>2808.2168000000001</v>
      </c>
      <c r="H5" s="13">
        <v>2872.9763000000003</v>
      </c>
      <c r="I5" s="13">
        <v>4107.8919999999998</v>
      </c>
      <c r="J5" s="13">
        <v>3075.4027000000001</v>
      </c>
      <c r="K5" s="13">
        <v>2436.0617000000002</v>
      </c>
      <c r="L5" s="13">
        <v>2510.913</v>
      </c>
      <c r="M5" s="13">
        <v>3299.0776000000001</v>
      </c>
      <c r="N5" s="14">
        <f t="shared" ref="N5:N45" si="0">SUM(B5:M5)</f>
        <v>33978.488599999997</v>
      </c>
      <c r="O5" s="12"/>
    </row>
    <row r="6" spans="1:16">
      <c r="A6" s="4" t="s">
        <v>21</v>
      </c>
      <c r="B6" s="15">
        <v>1458.9590000000001</v>
      </c>
      <c r="C6" s="15">
        <v>1159.3498999999999</v>
      </c>
      <c r="D6" s="15">
        <v>1635.5590999999999</v>
      </c>
      <c r="E6" s="15">
        <v>1371.6514999999999</v>
      </c>
      <c r="F6" s="19">
        <v>1240.3649</v>
      </c>
      <c r="G6" s="19">
        <v>1401.7492999999999</v>
      </c>
      <c r="H6" s="19">
        <v>1638.8159000000001</v>
      </c>
      <c r="I6" s="19">
        <v>2183.5704000000001</v>
      </c>
      <c r="J6" s="19">
        <v>1988.7733000000001</v>
      </c>
      <c r="K6" s="19">
        <v>1285.0842</v>
      </c>
      <c r="L6" s="19">
        <v>1475.1965</v>
      </c>
      <c r="M6" s="19">
        <v>2052.4268999999999</v>
      </c>
      <c r="N6" s="15">
        <f t="shared" si="0"/>
        <v>18891.500899999999</v>
      </c>
      <c r="O6" s="12"/>
    </row>
    <row r="7" spans="1:16">
      <c r="A7" s="4" t="s">
        <v>22</v>
      </c>
      <c r="B7" s="15">
        <v>1381.9184</v>
      </c>
      <c r="C7" s="15">
        <v>1022.1416</v>
      </c>
      <c r="D7" s="15">
        <v>1114.3408999999999</v>
      </c>
      <c r="E7" s="15">
        <v>1255.0362</v>
      </c>
      <c r="F7" s="19">
        <v>1228.627</v>
      </c>
      <c r="G7" s="19">
        <v>1406.4675</v>
      </c>
      <c r="H7" s="19">
        <v>1234.1604</v>
      </c>
      <c r="I7" s="19">
        <v>1924.3216</v>
      </c>
      <c r="J7" s="19">
        <v>1086.6294</v>
      </c>
      <c r="K7" s="19">
        <v>1150.9775</v>
      </c>
      <c r="L7" s="19">
        <v>1035.7165</v>
      </c>
      <c r="M7" s="19">
        <v>1246.6506999999999</v>
      </c>
      <c r="N7" s="15">
        <f>SUM(B7:M7)</f>
        <v>15086.987699999998</v>
      </c>
      <c r="O7" s="12"/>
    </row>
    <row r="8" spans="1:16">
      <c r="A8" s="3" t="s">
        <v>24</v>
      </c>
      <c r="B8" s="14">
        <v>3236.04571222</v>
      </c>
      <c r="C8" s="14">
        <v>2583.18041937</v>
      </c>
      <c r="D8" s="14">
        <v>5748.2426679099999</v>
      </c>
      <c r="E8" s="18">
        <v>3552.3446766299999</v>
      </c>
      <c r="F8" s="13">
        <v>2833.8045283500001</v>
      </c>
      <c r="G8" s="13">
        <v>2675.8069145541999</v>
      </c>
      <c r="H8" s="13">
        <v>4107.3024399239002</v>
      </c>
      <c r="I8" s="13">
        <v>6791.8128824211999</v>
      </c>
      <c r="J8" s="13">
        <v>4814.1211361047999</v>
      </c>
      <c r="K8" s="13">
        <v>3446.3042725319001</v>
      </c>
      <c r="L8" s="13">
        <v>3550.3684759745001</v>
      </c>
      <c r="M8" s="13">
        <v>5283.8628805036997</v>
      </c>
      <c r="N8" s="14">
        <f t="shared" si="0"/>
        <v>48623.1970064942</v>
      </c>
      <c r="O8" s="12"/>
    </row>
    <row r="9" spans="1:16" s="12" customFormat="1">
      <c r="A9" s="3" t="s">
        <v>6</v>
      </c>
      <c r="B9" s="16">
        <v>486.88361705</v>
      </c>
      <c r="C9" s="16">
        <v>367.08261219000002</v>
      </c>
      <c r="D9" s="16">
        <v>522.78116669999997</v>
      </c>
      <c r="E9" s="16">
        <v>393.15176733999999</v>
      </c>
      <c r="F9" s="13">
        <v>415.62672483000006</v>
      </c>
      <c r="G9" s="13">
        <v>497.6707835894</v>
      </c>
      <c r="H9" s="13">
        <v>510.73434057430001</v>
      </c>
      <c r="I9" s="13">
        <v>956.7151368973</v>
      </c>
      <c r="J9" s="13">
        <v>214.53910886810002</v>
      </c>
      <c r="K9" s="13">
        <v>103.925441768</v>
      </c>
      <c r="L9" s="13">
        <v>172.04602940710001</v>
      </c>
      <c r="M9" s="13">
        <v>308.44524959799998</v>
      </c>
      <c r="N9" s="16">
        <f t="shared" si="0"/>
        <v>4949.6019788122003</v>
      </c>
    </row>
    <row r="10" spans="1:16">
      <c r="A10" s="8" t="s">
        <v>25</v>
      </c>
      <c r="B10" s="14">
        <v>455.34980000000002</v>
      </c>
      <c r="C10" s="14">
        <v>338.6</v>
      </c>
      <c r="D10" s="14">
        <v>497.32240000000002</v>
      </c>
      <c r="E10" s="14">
        <v>364.64459999999997</v>
      </c>
      <c r="F10" s="13">
        <v>391.92830000000004</v>
      </c>
      <c r="G10" s="13">
        <v>462.69690000000003</v>
      </c>
      <c r="H10" s="13">
        <v>478.39170000000001</v>
      </c>
      <c r="I10" s="13">
        <v>898.2953</v>
      </c>
      <c r="J10" s="13">
        <v>198.6619</v>
      </c>
      <c r="K10" s="13">
        <v>89.3523</v>
      </c>
      <c r="L10" s="13">
        <v>151.24770000000001</v>
      </c>
      <c r="M10" s="13">
        <v>251.1147</v>
      </c>
      <c r="N10" s="14">
        <f t="shared" si="0"/>
        <v>4577.6055999999999</v>
      </c>
      <c r="O10" s="12"/>
    </row>
    <row r="11" spans="1:16">
      <c r="A11" s="4" t="s">
        <v>3</v>
      </c>
      <c r="B11" s="15">
        <v>256.99950000000001</v>
      </c>
      <c r="C11" s="15">
        <v>246.05860000000001</v>
      </c>
      <c r="D11" s="15">
        <v>377.73349999999999</v>
      </c>
      <c r="E11" s="15">
        <v>216.71639999999999</v>
      </c>
      <c r="F11" s="19">
        <v>227.0454</v>
      </c>
      <c r="G11" s="19">
        <v>273.55529999999999</v>
      </c>
      <c r="H11" s="19">
        <v>318.92809999999997</v>
      </c>
      <c r="I11" s="19">
        <v>788.87180000000001</v>
      </c>
      <c r="J11" s="19">
        <v>176.33670000000001</v>
      </c>
      <c r="K11" s="19">
        <v>53.2898</v>
      </c>
      <c r="L11" s="19">
        <v>109.34269999999999</v>
      </c>
      <c r="M11" s="19">
        <v>214.81479999999999</v>
      </c>
      <c r="N11" s="15">
        <f t="shared" si="0"/>
        <v>3259.6925999999999</v>
      </c>
      <c r="O11" s="12"/>
    </row>
    <row r="12" spans="1:16">
      <c r="A12" s="4" t="s">
        <v>4</v>
      </c>
      <c r="B12" s="15">
        <v>198.3503</v>
      </c>
      <c r="C12" s="15">
        <v>92.541399999999996</v>
      </c>
      <c r="D12" s="15">
        <v>119.5889</v>
      </c>
      <c r="E12" s="15">
        <v>147.9282</v>
      </c>
      <c r="F12" s="19">
        <v>164.88290000000001</v>
      </c>
      <c r="G12" s="19">
        <v>189.14160000000001</v>
      </c>
      <c r="H12" s="19">
        <v>159.46360000000001</v>
      </c>
      <c r="I12" s="19">
        <v>109.4235</v>
      </c>
      <c r="J12" s="19">
        <v>22.325199999999999</v>
      </c>
      <c r="K12" s="19">
        <v>36.0625</v>
      </c>
      <c r="L12" s="19">
        <v>41.905000000000001</v>
      </c>
      <c r="M12" s="19">
        <v>36.299900000000001</v>
      </c>
      <c r="N12" s="15">
        <f t="shared" si="0"/>
        <v>1317.913</v>
      </c>
      <c r="O12" s="12"/>
    </row>
    <row r="13" spans="1:16">
      <c r="A13" s="4" t="s">
        <v>7</v>
      </c>
      <c r="B13" s="15">
        <v>264.83679999999998</v>
      </c>
      <c r="C13" s="15">
        <v>191.2047</v>
      </c>
      <c r="D13" s="15">
        <v>302.57040000000001</v>
      </c>
      <c r="E13" s="15">
        <v>166.69290000000001</v>
      </c>
      <c r="F13" s="19">
        <v>202.19569999999999</v>
      </c>
      <c r="G13" s="19">
        <v>247.06649999999999</v>
      </c>
      <c r="H13" s="19">
        <v>269.73070000000001</v>
      </c>
      <c r="I13" s="19">
        <v>513.09339999999997</v>
      </c>
      <c r="J13" s="19">
        <v>63.634599999999999</v>
      </c>
      <c r="K13" s="19">
        <v>46.015099999999997</v>
      </c>
      <c r="L13" s="19">
        <v>76.465599999999995</v>
      </c>
      <c r="M13" s="19">
        <v>98.299700000000001</v>
      </c>
      <c r="N13" s="15">
        <f t="shared" si="0"/>
        <v>2441.8060999999998</v>
      </c>
      <c r="O13" s="12"/>
    </row>
    <row r="14" spans="1:16">
      <c r="A14" s="4" t="s">
        <v>8</v>
      </c>
      <c r="B14" s="15">
        <v>133.1737</v>
      </c>
      <c r="C14" s="15">
        <v>105.48</v>
      </c>
      <c r="D14" s="15">
        <v>142.26050000000001</v>
      </c>
      <c r="E14" s="15">
        <v>155.76580000000001</v>
      </c>
      <c r="F14" s="19">
        <v>153.57499999999999</v>
      </c>
      <c r="G14" s="19">
        <v>170.7226</v>
      </c>
      <c r="H14" s="19">
        <v>154.88829999999999</v>
      </c>
      <c r="I14" s="19">
        <v>336.17329999999998</v>
      </c>
      <c r="J14" s="19">
        <v>130.66159999999999</v>
      </c>
      <c r="K14" s="19">
        <v>44.315100000000001</v>
      </c>
      <c r="L14" s="19">
        <v>64.783900000000003</v>
      </c>
      <c r="M14" s="19">
        <v>144.6583</v>
      </c>
      <c r="N14" s="15">
        <f t="shared" si="0"/>
        <v>1736.4581000000001</v>
      </c>
      <c r="O14" s="12"/>
    </row>
    <row r="15" spans="1:16">
      <c r="A15" s="4" t="s">
        <v>9</v>
      </c>
      <c r="B15" s="15">
        <v>57.339300000000001</v>
      </c>
      <c r="C15" s="15">
        <v>41.915300000000002</v>
      </c>
      <c r="D15" s="15">
        <v>52.491500000000002</v>
      </c>
      <c r="E15" s="15">
        <v>42.185899999999997</v>
      </c>
      <c r="F15" s="19">
        <v>36.157600000000002</v>
      </c>
      <c r="G15" s="19">
        <v>44.907800000000002</v>
      </c>
      <c r="H15" s="19">
        <v>53.7727</v>
      </c>
      <c r="I15" s="19">
        <v>49.028599999999997</v>
      </c>
      <c r="J15" s="19">
        <v>4.3657000000000004</v>
      </c>
      <c r="K15" s="19">
        <v>-0.97789999999999999</v>
      </c>
      <c r="L15" s="19">
        <v>9.9982000000000006</v>
      </c>
      <c r="M15" s="19">
        <v>8.1567000000000007</v>
      </c>
      <c r="N15" s="15">
        <f t="shared" si="0"/>
        <v>399.34140000000002</v>
      </c>
      <c r="O15" s="12"/>
    </row>
    <row r="16" spans="1:16">
      <c r="A16" s="8" t="s">
        <v>26</v>
      </c>
      <c r="B16" s="14">
        <v>31.53381705</v>
      </c>
      <c r="C16" s="14">
        <v>28.482612190000001</v>
      </c>
      <c r="D16" s="14">
        <v>25.458766700000002</v>
      </c>
      <c r="E16" s="14">
        <v>28.507167339999999</v>
      </c>
      <c r="F16" s="13">
        <v>23.69842483</v>
      </c>
      <c r="G16" s="13">
        <v>34.973883589400003</v>
      </c>
      <c r="H16" s="13">
        <v>32.342640574299999</v>
      </c>
      <c r="I16" s="13">
        <v>58.419836897300002</v>
      </c>
      <c r="J16" s="13">
        <v>15.8772088681</v>
      </c>
      <c r="K16" s="13">
        <v>14.573141767999999</v>
      </c>
      <c r="L16" s="13">
        <v>20.798329407099999</v>
      </c>
      <c r="M16" s="13">
        <v>57.330549597999998</v>
      </c>
      <c r="N16" s="14">
        <f t="shared" si="0"/>
        <v>371.99637881220002</v>
      </c>
      <c r="O16" s="12"/>
    </row>
    <row r="17" spans="1:15">
      <c r="A17" s="4" t="s">
        <v>7</v>
      </c>
      <c r="B17" s="15">
        <v>23.703620350000001</v>
      </c>
      <c r="C17" s="15">
        <v>24.200133269999998</v>
      </c>
      <c r="D17" s="15">
        <v>16.031956730000001</v>
      </c>
      <c r="E17" s="15">
        <v>20.777359250000003</v>
      </c>
      <c r="F17" s="19">
        <v>16.88018945</v>
      </c>
      <c r="G17" s="19">
        <v>23.8921549525</v>
      </c>
      <c r="H17" s="19">
        <v>24.717056250100001</v>
      </c>
      <c r="I17" s="19">
        <v>33.3998178051</v>
      </c>
      <c r="J17" s="19">
        <v>11.9985968486</v>
      </c>
      <c r="K17" s="19">
        <v>10.5947433311</v>
      </c>
      <c r="L17" s="19">
        <v>15.4617438289</v>
      </c>
      <c r="M17" s="19">
        <v>45.6625435678</v>
      </c>
      <c r="N17" s="15">
        <f t="shared" si="0"/>
        <v>267.31991563410003</v>
      </c>
      <c r="O17" s="12"/>
    </row>
    <row r="18" spans="1:15">
      <c r="A18" s="4" t="s">
        <v>8</v>
      </c>
      <c r="B18" s="15">
        <v>7.5336411999999999</v>
      </c>
      <c r="C18" s="15">
        <v>3.4536051499999996</v>
      </c>
      <c r="D18" s="15">
        <v>8.219432170000001</v>
      </c>
      <c r="E18" s="15">
        <v>7.2095872599999993</v>
      </c>
      <c r="F18" s="19">
        <v>6.0430642399999996</v>
      </c>
      <c r="G18" s="19">
        <v>8.3206726368999995</v>
      </c>
      <c r="H18" s="19">
        <v>7.0063996502999997</v>
      </c>
      <c r="I18" s="19">
        <v>24.296614092199999</v>
      </c>
      <c r="J18" s="19">
        <v>3.4690009365000001</v>
      </c>
      <c r="K18" s="19">
        <v>3.9783984369000001</v>
      </c>
      <c r="L18" s="19">
        <v>5.3338997032000002</v>
      </c>
      <c r="M18" s="19">
        <v>11.1788623619</v>
      </c>
      <c r="N18" s="15">
        <f t="shared" si="0"/>
        <v>96.043177837899989</v>
      </c>
      <c r="O18" s="12"/>
    </row>
    <row r="19" spans="1:15">
      <c r="A19" s="4" t="s">
        <v>9</v>
      </c>
      <c r="B19" s="15">
        <v>0.29655549999999997</v>
      </c>
      <c r="C19" s="15">
        <v>0.82887376999999995</v>
      </c>
      <c r="D19" s="15">
        <v>1.2073777999999999</v>
      </c>
      <c r="E19" s="15">
        <v>0.52022082999999997</v>
      </c>
      <c r="F19" s="19">
        <v>0.77517113999999998</v>
      </c>
      <c r="G19" s="19">
        <v>2.761056</v>
      </c>
      <c r="H19" s="19">
        <v>0.61918467389999998</v>
      </c>
      <c r="I19" s="19">
        <v>0.72340499999999996</v>
      </c>
      <c r="J19" s="19">
        <v>0.40961108299999999</v>
      </c>
      <c r="K19" s="19">
        <v>0</v>
      </c>
      <c r="L19" s="19">
        <v>2.6858749999999999E-3</v>
      </c>
      <c r="M19" s="19">
        <v>0.4891436683</v>
      </c>
      <c r="N19" s="15">
        <f t="shared" si="0"/>
        <v>8.6332853401999987</v>
      </c>
      <c r="O19" s="12"/>
    </row>
    <row r="20" spans="1:15" s="12" customFormat="1">
      <c r="A20" s="3" t="s">
        <v>10</v>
      </c>
      <c r="B20" s="16">
        <v>4645.8977946929008</v>
      </c>
      <c r="C20" s="16">
        <v>3226.1082531499997</v>
      </c>
      <c r="D20" s="16">
        <v>5869.9786746399996</v>
      </c>
      <c r="E20" s="16">
        <v>6094.61872675</v>
      </c>
      <c r="F20" s="13">
        <v>6225.93230339</v>
      </c>
      <c r="G20" s="13">
        <v>6639.8803031421003</v>
      </c>
      <c r="H20" s="13">
        <v>8799.7041686564007</v>
      </c>
      <c r="I20" s="13">
        <v>8589.2787527760993</v>
      </c>
      <c r="J20" s="13">
        <v>7279.7642028474993</v>
      </c>
      <c r="K20" s="13">
        <v>8931.2955784229998</v>
      </c>
      <c r="L20" s="13">
        <v>10225.135989717301</v>
      </c>
      <c r="M20" s="13">
        <v>9505.5243162073002</v>
      </c>
      <c r="N20" s="16">
        <f t="shared" si="0"/>
        <v>86033.119064392609</v>
      </c>
    </row>
    <row r="21" spans="1:15">
      <c r="A21" s="3" t="s">
        <v>2</v>
      </c>
      <c r="B21" s="14">
        <v>375.00039999999996</v>
      </c>
      <c r="C21" s="14">
        <v>253.58869999999999</v>
      </c>
      <c r="D21" s="14">
        <v>455.31009999999998</v>
      </c>
      <c r="E21" s="14">
        <v>221.84980000000002</v>
      </c>
      <c r="F21" s="13">
        <v>135.48740000000001</v>
      </c>
      <c r="G21" s="13">
        <v>204.19200000000001</v>
      </c>
      <c r="H21" s="13">
        <v>237.53729999999999</v>
      </c>
      <c r="I21" s="13">
        <v>232.1044</v>
      </c>
      <c r="J21" s="13">
        <v>95.041199999999989</v>
      </c>
      <c r="K21" s="13">
        <v>47.6815</v>
      </c>
      <c r="L21" s="13">
        <v>60.725999999999999</v>
      </c>
      <c r="M21" s="13">
        <v>108.4166</v>
      </c>
      <c r="N21" s="14">
        <f t="shared" si="0"/>
        <v>2426.9354000000003</v>
      </c>
      <c r="O21" s="12"/>
    </row>
    <row r="22" spans="1:15">
      <c r="A22" s="4" t="s">
        <v>11</v>
      </c>
      <c r="B22" s="15">
        <v>342.04559999999998</v>
      </c>
      <c r="C22" s="15">
        <v>238.88669999999999</v>
      </c>
      <c r="D22" s="15">
        <v>430.71699999999998</v>
      </c>
      <c r="E22" s="15">
        <v>197.20500000000001</v>
      </c>
      <c r="F22" s="19">
        <v>104.0453</v>
      </c>
      <c r="G22" s="19">
        <v>176.82480000000001</v>
      </c>
      <c r="H22" s="19">
        <v>231.12459999999999</v>
      </c>
      <c r="I22" s="19">
        <v>223.0027</v>
      </c>
      <c r="J22" s="19">
        <v>87.690299999999993</v>
      </c>
      <c r="K22" s="19">
        <v>40.900100000000002</v>
      </c>
      <c r="L22" s="19">
        <v>50.691699999999997</v>
      </c>
      <c r="M22" s="19">
        <v>90.9285</v>
      </c>
      <c r="N22" s="15">
        <f t="shared" si="0"/>
        <v>2214.0623000000001</v>
      </c>
      <c r="O22" s="12"/>
    </row>
    <row r="23" spans="1:15">
      <c r="A23" s="4" t="s">
        <v>27</v>
      </c>
      <c r="B23" s="15">
        <v>32.954799999999999</v>
      </c>
      <c r="C23" s="15">
        <v>14.702</v>
      </c>
      <c r="D23" s="15">
        <v>24.5931</v>
      </c>
      <c r="E23" s="15">
        <v>24.6448</v>
      </c>
      <c r="F23" s="19">
        <v>31.4421</v>
      </c>
      <c r="G23" s="19">
        <v>27.3672</v>
      </c>
      <c r="H23" s="19">
        <v>6.4127000000000001</v>
      </c>
      <c r="I23" s="19">
        <v>9.1016999999999992</v>
      </c>
      <c r="J23" s="19">
        <v>7.3509000000000002</v>
      </c>
      <c r="K23" s="19">
        <v>6.7813999999999997</v>
      </c>
      <c r="L23" s="19">
        <v>10.0343</v>
      </c>
      <c r="M23" s="19">
        <v>17.488099999999999</v>
      </c>
      <c r="N23" s="15">
        <f t="shared" si="0"/>
        <v>212.87309999999999</v>
      </c>
      <c r="O23" s="12"/>
    </row>
    <row r="24" spans="1:15">
      <c r="A24" s="3" t="s">
        <v>5</v>
      </c>
      <c r="B24" s="14">
        <v>4270.8973946929009</v>
      </c>
      <c r="C24" s="14">
        <v>2972.5195531499999</v>
      </c>
      <c r="D24" s="14">
        <v>5414.6685746399999</v>
      </c>
      <c r="E24" s="14">
        <v>5872.76892675</v>
      </c>
      <c r="F24" s="13">
        <v>6090.44490339</v>
      </c>
      <c r="G24" s="13">
        <v>6435.6883031421003</v>
      </c>
      <c r="H24" s="13">
        <v>8562.1668686564008</v>
      </c>
      <c r="I24" s="13">
        <v>8357.1743527760991</v>
      </c>
      <c r="J24" s="13">
        <v>7184.7230028474996</v>
      </c>
      <c r="K24" s="13">
        <v>8883.6140784229992</v>
      </c>
      <c r="L24" s="13">
        <v>10164.4099897173</v>
      </c>
      <c r="M24" s="13">
        <v>9397.1077162072997</v>
      </c>
      <c r="N24" s="14">
        <f t="shared" si="0"/>
        <v>83606.183664392622</v>
      </c>
      <c r="O24" s="12"/>
    </row>
    <row r="25" spans="1:15">
      <c r="A25" s="4" t="s">
        <v>7</v>
      </c>
      <c r="B25" s="15">
        <v>3678.7887927729007</v>
      </c>
      <c r="C25" s="15">
        <v>2613.4182294800003</v>
      </c>
      <c r="D25" s="15">
        <v>4752.7564451600001</v>
      </c>
      <c r="E25" s="15">
        <v>5215.3562312800004</v>
      </c>
      <c r="F25" s="19">
        <v>5475.9436990799995</v>
      </c>
      <c r="G25" s="19">
        <v>5957.5873400001001</v>
      </c>
      <c r="H25" s="19">
        <v>7934.1725847189</v>
      </c>
      <c r="I25" s="19">
        <v>7541.7785730958003</v>
      </c>
      <c r="J25" s="19">
        <v>6544.9666235974</v>
      </c>
      <c r="K25" s="19">
        <v>8355.2485144579005</v>
      </c>
      <c r="L25" s="19">
        <v>9574.2367232594006</v>
      </c>
      <c r="M25" s="19">
        <v>8776.0859672363003</v>
      </c>
      <c r="N25" s="15">
        <f t="shared" si="0"/>
        <v>76420.339724138699</v>
      </c>
      <c r="O25" s="12"/>
    </row>
    <row r="26" spans="1:15">
      <c r="A26" s="4" t="s">
        <v>8</v>
      </c>
      <c r="B26" s="15">
        <v>580.85480092</v>
      </c>
      <c r="C26" s="15">
        <v>350.76199154000005</v>
      </c>
      <c r="D26" s="15">
        <v>642.37429785000006</v>
      </c>
      <c r="E26" s="15">
        <v>632.15615110380008</v>
      </c>
      <c r="F26" s="19">
        <v>600.87614943000005</v>
      </c>
      <c r="G26" s="19">
        <v>473.52110272009998</v>
      </c>
      <c r="H26" s="19">
        <v>620.11428393749998</v>
      </c>
      <c r="I26" s="19">
        <v>805.37307968029995</v>
      </c>
      <c r="J26" s="19">
        <v>635.03748125009997</v>
      </c>
      <c r="K26" s="19">
        <v>519.08806396509999</v>
      </c>
      <c r="L26" s="19">
        <v>579.05898801789999</v>
      </c>
      <c r="M26" s="19">
        <v>615.54807162099996</v>
      </c>
      <c r="N26" s="15">
        <f t="shared" si="0"/>
        <v>7054.7644620358005</v>
      </c>
      <c r="O26" s="12"/>
    </row>
    <row r="27" spans="1:15">
      <c r="A27" s="4" t="s">
        <v>9</v>
      </c>
      <c r="B27" s="15">
        <v>11.253801000000001</v>
      </c>
      <c r="C27" s="15">
        <v>8.3399321299999993</v>
      </c>
      <c r="D27" s="15">
        <v>19.537831632700001</v>
      </c>
      <c r="E27" s="15">
        <v>25.256544370100002</v>
      </c>
      <c r="F27" s="19">
        <v>13.62505488</v>
      </c>
      <c r="G27" s="19">
        <v>4.5798604219000003</v>
      </c>
      <c r="H27" s="19">
        <v>7.88</v>
      </c>
      <c r="I27" s="19">
        <v>10.0227</v>
      </c>
      <c r="J27" s="19">
        <v>4.7188980000000003</v>
      </c>
      <c r="K27" s="19">
        <v>9.2774999999999999</v>
      </c>
      <c r="L27" s="19">
        <v>11.11427844</v>
      </c>
      <c r="M27" s="19">
        <v>5.47367735</v>
      </c>
      <c r="N27" s="15">
        <f t="shared" si="0"/>
        <v>131.08007822469997</v>
      </c>
      <c r="O27" s="12"/>
    </row>
    <row r="28" spans="1:15" s="12" customFormat="1">
      <c r="A28" s="5" t="s">
        <v>12</v>
      </c>
      <c r="B28" s="16">
        <v>346.51275279629999</v>
      </c>
      <c r="C28" s="16">
        <v>256.87546507326755</v>
      </c>
      <c r="D28" s="16">
        <v>338.45786627282178</v>
      </c>
      <c r="E28" s="16">
        <v>281.81453263935623</v>
      </c>
      <c r="F28" s="13">
        <v>290.44411135174073</v>
      </c>
      <c r="G28" s="13">
        <v>343.59250208664173</v>
      </c>
      <c r="H28" s="13">
        <v>486.71646392103992</v>
      </c>
      <c r="I28" s="13">
        <v>258.47377194263254</v>
      </c>
      <c r="J28" s="13">
        <v>226.04998457989865</v>
      </c>
      <c r="K28" s="13">
        <v>305.15536991720001</v>
      </c>
      <c r="L28" s="13">
        <v>431.58109877008519</v>
      </c>
      <c r="M28" s="13">
        <v>481.0751583138919</v>
      </c>
      <c r="N28" s="16">
        <f t="shared" si="0"/>
        <v>4046.749077664876</v>
      </c>
    </row>
    <row r="29" spans="1:15">
      <c r="A29" s="3" t="s">
        <v>2</v>
      </c>
      <c r="B29" s="14">
        <v>130.63683529629998</v>
      </c>
      <c r="C29" s="14">
        <v>84.918233573267557</v>
      </c>
      <c r="D29" s="14">
        <v>130.06316202282176</v>
      </c>
      <c r="E29" s="14">
        <v>102.98919013935625</v>
      </c>
      <c r="F29" s="13">
        <v>90.175272851740729</v>
      </c>
      <c r="G29" s="13">
        <v>111.18993768664177</v>
      </c>
      <c r="H29" s="13">
        <v>121.02746392103992</v>
      </c>
      <c r="I29" s="13">
        <v>67.228771942632534</v>
      </c>
      <c r="J29" s="13">
        <v>47.742984579898653</v>
      </c>
      <c r="K29" s="13">
        <v>27.030369917199998</v>
      </c>
      <c r="L29" s="13">
        <v>91.350098770085168</v>
      </c>
      <c r="M29" s="13">
        <v>154.8251583138919</v>
      </c>
      <c r="N29" s="14">
        <f t="shared" si="0"/>
        <v>1159.1774790148763</v>
      </c>
      <c r="O29" s="12"/>
    </row>
    <row r="30" spans="1:15">
      <c r="A30" s="4" t="s">
        <v>13</v>
      </c>
      <c r="B30" s="15">
        <v>68.564219003000005</v>
      </c>
      <c r="C30" s="15">
        <v>43.936461733263798</v>
      </c>
      <c r="D30" s="15">
        <v>66.970411460510888</v>
      </c>
      <c r="E30" s="15">
        <v>55.067117440328133</v>
      </c>
      <c r="F30" s="19">
        <v>50.729692875843455</v>
      </c>
      <c r="G30" s="19">
        <v>69.505144470179147</v>
      </c>
      <c r="H30" s="19">
        <v>71.612238108681694</v>
      </c>
      <c r="I30" s="19">
        <v>38.655348917068849</v>
      </c>
      <c r="J30" s="19">
        <v>28.774462826623079</v>
      </c>
      <c r="K30" s="19">
        <v>12.176426735399998</v>
      </c>
      <c r="L30" s="19">
        <v>64.992664453232933</v>
      </c>
      <c r="M30" s="19">
        <v>85.344122309215464</v>
      </c>
      <c r="N30" s="15">
        <f t="shared" si="0"/>
        <v>656.32831033334753</v>
      </c>
      <c r="O30" s="12"/>
    </row>
    <row r="31" spans="1:15">
      <c r="A31" s="4" t="s">
        <v>14</v>
      </c>
      <c r="B31" s="15">
        <v>62.072616293299987</v>
      </c>
      <c r="C31" s="15">
        <v>40.981771840003759</v>
      </c>
      <c r="D31" s="15">
        <v>63.092750562310883</v>
      </c>
      <c r="E31" s="15">
        <v>47.922072699028128</v>
      </c>
      <c r="F31" s="19">
        <v>39.445579975897274</v>
      </c>
      <c r="G31" s="19">
        <v>41.684793216462623</v>
      </c>
      <c r="H31" s="19">
        <v>49.415225812358237</v>
      </c>
      <c r="I31" s="19">
        <v>28.573423025563685</v>
      </c>
      <c r="J31" s="19">
        <v>18.968521753275574</v>
      </c>
      <c r="K31" s="19">
        <v>14.853943181799998</v>
      </c>
      <c r="L31" s="19">
        <v>26.357434316852242</v>
      </c>
      <c r="M31" s="19">
        <v>69.48103600467644</v>
      </c>
      <c r="N31" s="15">
        <f t="shared" si="0"/>
        <v>502.84916868152879</v>
      </c>
      <c r="O31" s="12"/>
    </row>
    <row r="32" spans="1:15">
      <c r="A32" s="4" t="s">
        <v>7</v>
      </c>
      <c r="B32" s="15">
        <v>44.519733752</v>
      </c>
      <c r="C32" s="15">
        <v>37.453219142637529</v>
      </c>
      <c r="D32" s="15">
        <v>55.208753895600005</v>
      </c>
      <c r="E32" s="15">
        <v>50.653286698661702</v>
      </c>
      <c r="F32" s="19">
        <v>33.091130345246754</v>
      </c>
      <c r="G32" s="19">
        <v>54.548362920077182</v>
      </c>
      <c r="H32" s="19">
        <v>53.277631994039915</v>
      </c>
      <c r="I32" s="19">
        <v>37.917251382199382</v>
      </c>
      <c r="J32" s="19">
        <v>21.646102211199995</v>
      </c>
      <c r="K32" s="19">
        <v>11.572419618000001</v>
      </c>
      <c r="L32" s="19">
        <v>37.558692636700002</v>
      </c>
      <c r="M32" s="19">
        <v>63.679043909599997</v>
      </c>
      <c r="N32" s="15">
        <f t="shared" si="0"/>
        <v>501.12562850596248</v>
      </c>
      <c r="O32" s="12"/>
    </row>
    <row r="33" spans="1:15">
      <c r="A33" s="4" t="s">
        <v>8</v>
      </c>
      <c r="B33" s="15">
        <v>62.452170733200006</v>
      </c>
      <c r="C33" s="15">
        <v>29.405551701830028</v>
      </c>
      <c r="D33" s="15">
        <v>47.633363728621774</v>
      </c>
      <c r="E33" s="15">
        <v>35.63873888367042</v>
      </c>
      <c r="F33" s="19">
        <v>42.664835508493979</v>
      </c>
      <c r="G33" s="19">
        <v>39.487625543464581</v>
      </c>
      <c r="H33" s="19">
        <v>47.389668554400004</v>
      </c>
      <c r="I33" s="19">
        <v>18.688680400533155</v>
      </c>
      <c r="J33" s="19">
        <v>23.48</v>
      </c>
      <c r="K33" s="19">
        <v>10.9662552992</v>
      </c>
      <c r="L33" s="19">
        <v>48.680438693771279</v>
      </c>
      <c r="M33" s="19">
        <v>68.397181107891882</v>
      </c>
      <c r="N33" s="15">
        <f t="shared" si="0"/>
        <v>474.88451015507712</v>
      </c>
      <c r="O33" s="12"/>
    </row>
    <row r="34" spans="1:15">
      <c r="A34" s="4" t="s">
        <v>9</v>
      </c>
      <c r="B34" s="15">
        <v>23.664930811100003</v>
      </c>
      <c r="C34" s="15">
        <v>18.0594627288</v>
      </c>
      <c r="D34" s="15">
        <v>27.2210443986</v>
      </c>
      <c r="E34" s="15">
        <v>16.697164557024148</v>
      </c>
      <c r="F34" s="19">
        <v>14.419306997999998</v>
      </c>
      <c r="G34" s="19">
        <v>17.1539492231</v>
      </c>
      <c r="H34" s="19">
        <v>20.360163372599999</v>
      </c>
      <c r="I34" s="19">
        <v>10.622840159900001</v>
      </c>
      <c r="J34" s="19">
        <v>2.6155935000000001</v>
      </c>
      <c r="K34" s="19">
        <v>4.491695</v>
      </c>
      <c r="L34" s="19">
        <v>5.1109674396139013</v>
      </c>
      <c r="M34" s="19">
        <v>22.748933296400004</v>
      </c>
      <c r="N34" s="15">
        <f t="shared" si="0"/>
        <v>183.16605148513801</v>
      </c>
      <c r="O34" s="12"/>
    </row>
    <row r="35" spans="1:15">
      <c r="A35" s="3" t="s">
        <v>5</v>
      </c>
      <c r="B35" s="14">
        <v>215.87591749999999</v>
      </c>
      <c r="C35" s="14">
        <v>171.95723150000001</v>
      </c>
      <c r="D35" s="14">
        <v>208.39470424999999</v>
      </c>
      <c r="E35" s="14">
        <v>178.8253425</v>
      </c>
      <c r="F35" s="13">
        <v>200.26883849999999</v>
      </c>
      <c r="G35" s="13">
        <v>232.40256439999999</v>
      </c>
      <c r="H35" s="13">
        <v>365.68900000000002</v>
      </c>
      <c r="I35" s="13">
        <v>191.245</v>
      </c>
      <c r="J35" s="13">
        <v>178.30699999999999</v>
      </c>
      <c r="K35" s="13">
        <v>278.125</v>
      </c>
      <c r="L35" s="13">
        <v>340.23099999999999</v>
      </c>
      <c r="M35" s="13">
        <v>326.25</v>
      </c>
      <c r="N35" s="14">
        <f t="shared" si="0"/>
        <v>2887.5715986499999</v>
      </c>
      <c r="O35" s="12"/>
    </row>
    <row r="36" spans="1:15">
      <c r="A36" s="4" t="s">
        <v>7</v>
      </c>
      <c r="B36" s="15">
        <v>146.74</v>
      </c>
      <c r="C36" s="15">
        <v>143.84</v>
      </c>
      <c r="D36" s="15">
        <v>161.21470425000001</v>
      </c>
      <c r="E36" s="15">
        <v>138.02520000000001</v>
      </c>
      <c r="F36" s="19">
        <v>164.56</v>
      </c>
      <c r="G36" s="19">
        <v>203.8</v>
      </c>
      <c r="H36" s="19">
        <v>314.83999999999997</v>
      </c>
      <c r="I36" s="19">
        <v>144.15</v>
      </c>
      <c r="J36" s="19">
        <v>157.815</v>
      </c>
      <c r="K36" s="19">
        <v>252.11</v>
      </c>
      <c r="L36" s="19">
        <v>305.73099999999999</v>
      </c>
      <c r="M36" s="19">
        <v>272.76</v>
      </c>
      <c r="N36" s="15">
        <f t="shared" si="0"/>
        <v>2405.5859042500006</v>
      </c>
      <c r="O36" s="12"/>
    </row>
    <row r="37" spans="1:15">
      <c r="A37" s="4" t="s">
        <v>8</v>
      </c>
      <c r="B37" s="15">
        <v>67.965917500000003</v>
      </c>
      <c r="C37" s="15">
        <v>27.877231500000001</v>
      </c>
      <c r="D37" s="15">
        <v>47.180000000000007</v>
      </c>
      <c r="E37" s="15">
        <v>40.8001425052</v>
      </c>
      <c r="F37" s="19">
        <v>35.708838499999999</v>
      </c>
      <c r="G37" s="19">
        <v>28.602564399999999</v>
      </c>
      <c r="H37" s="19">
        <v>50.848999999999997</v>
      </c>
      <c r="I37" s="19">
        <v>47.064999999999998</v>
      </c>
      <c r="J37" s="19">
        <v>20.492000000000001</v>
      </c>
      <c r="K37" s="19">
        <v>26.015000000000001</v>
      </c>
      <c r="L37" s="19">
        <v>34.200000000000003</v>
      </c>
      <c r="M37" s="19">
        <v>51.59</v>
      </c>
      <c r="N37" s="15">
        <f t="shared" si="0"/>
        <v>478.34569440519999</v>
      </c>
      <c r="O37" s="12"/>
    </row>
    <row r="38" spans="1:15">
      <c r="A38" s="4" t="s">
        <v>9</v>
      </c>
      <c r="B38" s="15">
        <v>1.17</v>
      </c>
      <c r="C38" s="15">
        <v>0.24</v>
      </c>
      <c r="D38" s="15">
        <v>0</v>
      </c>
      <c r="E38" s="15">
        <v>0</v>
      </c>
      <c r="F38" s="19">
        <v>0</v>
      </c>
      <c r="G38" s="19">
        <v>0</v>
      </c>
      <c r="H38" s="19">
        <v>0</v>
      </c>
      <c r="I38" s="19">
        <v>0.03</v>
      </c>
      <c r="J38" s="19">
        <v>0</v>
      </c>
      <c r="K38" s="19">
        <v>0</v>
      </c>
      <c r="L38" s="19">
        <v>0.3</v>
      </c>
      <c r="M38" s="19">
        <v>1.9</v>
      </c>
      <c r="N38" s="15">
        <f t="shared" si="0"/>
        <v>3.6399999999999997</v>
      </c>
      <c r="O38" s="12"/>
    </row>
    <row r="39" spans="1:15">
      <c r="A39" s="5" t="s">
        <v>15</v>
      </c>
      <c r="B39" s="14">
        <v>11556.2172767592</v>
      </c>
      <c r="C39" s="14">
        <v>8614.7382497832659</v>
      </c>
      <c r="D39" s="14">
        <v>15229.360375522821</v>
      </c>
      <c r="E39" s="14">
        <v>12948.617403359356</v>
      </c>
      <c r="F39" s="13">
        <v>12234.79956792174</v>
      </c>
      <c r="G39" s="13">
        <v>12965.167303372342</v>
      </c>
      <c r="H39" s="13">
        <v>16777.433713075639</v>
      </c>
      <c r="I39" s="13">
        <v>20704.172544037232</v>
      </c>
      <c r="J39" s="13">
        <v>15609.877132400299</v>
      </c>
      <c r="K39" s="13">
        <v>15222.7423626401</v>
      </c>
      <c r="L39" s="13">
        <v>16890.044593868985</v>
      </c>
      <c r="M39" s="13">
        <v>18877.985204622892</v>
      </c>
      <c r="N39" s="14">
        <f>SUM(B39:M39)</f>
        <v>177631.15572736383</v>
      </c>
      <c r="O39" s="12"/>
    </row>
    <row r="40" spans="1:15">
      <c r="A40" s="4" t="s">
        <v>28</v>
      </c>
      <c r="B40" s="15">
        <v>3801.8644352963001</v>
      </c>
      <c r="C40" s="15">
        <v>2858.5984335732674</v>
      </c>
      <c r="D40" s="15">
        <v>3832.5956620228217</v>
      </c>
      <c r="E40" s="15">
        <v>3316.1712901393562</v>
      </c>
      <c r="F40" s="19">
        <v>3086.5828728517408</v>
      </c>
      <c r="G40" s="19">
        <v>3586.2956376866418</v>
      </c>
      <c r="H40" s="19">
        <v>3709.9327639210401</v>
      </c>
      <c r="I40" s="19">
        <v>5305.520471942632</v>
      </c>
      <c r="J40" s="19">
        <v>3416.8487845798991</v>
      </c>
      <c r="K40" s="19">
        <v>2600.1258699172004</v>
      </c>
      <c r="L40" s="19">
        <v>2814.236798770085</v>
      </c>
      <c r="M40" s="19">
        <v>3813.4340583138919</v>
      </c>
      <c r="N40" s="15">
        <f t="shared" si="0"/>
        <v>42142.207079014879</v>
      </c>
      <c r="O40" s="12"/>
    </row>
    <row r="41" spans="1:15">
      <c r="A41" s="4" t="s">
        <v>16</v>
      </c>
      <c r="B41" s="15">
        <v>7754.3528414629</v>
      </c>
      <c r="C41" s="15">
        <v>5756.1398162099995</v>
      </c>
      <c r="D41" s="15">
        <v>11396.764713500001</v>
      </c>
      <c r="E41" s="15">
        <v>9632.4461132199995</v>
      </c>
      <c r="F41" s="19">
        <v>9148.2166950699993</v>
      </c>
      <c r="G41" s="19">
        <v>9378.8716656856996</v>
      </c>
      <c r="H41" s="19">
        <v>13067.500949154601</v>
      </c>
      <c r="I41" s="19">
        <v>15398.652072094599</v>
      </c>
      <c r="J41" s="19">
        <v>12193.0283478204</v>
      </c>
      <c r="K41" s="19">
        <v>12622.6164927229</v>
      </c>
      <c r="L41" s="19">
        <v>14075.807795098901</v>
      </c>
      <c r="M41" s="19">
        <v>15064.551146309001</v>
      </c>
      <c r="N41" s="15">
        <f t="shared" si="0"/>
        <v>135488.94864834897</v>
      </c>
      <c r="O41" s="12"/>
    </row>
    <row r="42" spans="1:15">
      <c r="A42" s="4" t="s">
        <v>29</v>
      </c>
      <c r="B42" s="15">
        <v>6076.9231122199999</v>
      </c>
      <c r="C42" s="15">
        <v>4764.6719193700001</v>
      </c>
      <c r="D42" s="15">
        <v>8498.1426679100005</v>
      </c>
      <c r="E42" s="15">
        <v>6179.0323766299998</v>
      </c>
      <c r="F42" s="19">
        <v>5302.7964283500005</v>
      </c>
      <c r="G42" s="19">
        <v>5484.0237145541996</v>
      </c>
      <c r="H42" s="19">
        <v>6980.2787399239005</v>
      </c>
      <c r="I42" s="19">
        <v>10899.7048824212</v>
      </c>
      <c r="J42" s="19">
        <v>7889.5238361047996</v>
      </c>
      <c r="K42" s="19">
        <v>5882.3659725319003</v>
      </c>
      <c r="L42" s="19">
        <v>6061.2814759744997</v>
      </c>
      <c r="M42" s="19">
        <v>8582.9404805036993</v>
      </c>
      <c r="N42" s="15">
        <f t="shared" si="0"/>
        <v>82601.685606494197</v>
      </c>
      <c r="O42" s="29"/>
    </row>
    <row r="43" spans="1:15">
      <c r="A43" s="4" t="s">
        <v>17</v>
      </c>
      <c r="B43" s="15">
        <v>486.88361705</v>
      </c>
      <c r="C43" s="15">
        <v>367.08261219000002</v>
      </c>
      <c r="D43" s="15">
        <v>522.78116669999997</v>
      </c>
      <c r="E43" s="15">
        <v>393.15176733999999</v>
      </c>
      <c r="F43" s="19">
        <v>415.62672483000006</v>
      </c>
      <c r="G43" s="19">
        <v>497.6707835894</v>
      </c>
      <c r="H43" s="19">
        <v>510.73434057430001</v>
      </c>
      <c r="I43" s="19">
        <v>956.7151368973</v>
      </c>
      <c r="J43" s="19">
        <v>214.53910886810002</v>
      </c>
      <c r="K43" s="19">
        <v>103.925441768</v>
      </c>
      <c r="L43" s="19">
        <v>172.04602940710001</v>
      </c>
      <c r="M43" s="19">
        <v>308.44524959799998</v>
      </c>
      <c r="N43" s="15">
        <f t="shared" si="0"/>
        <v>4949.6019788122003</v>
      </c>
      <c r="O43" s="29"/>
    </row>
    <row r="44" spans="1:15">
      <c r="A44" s="21" t="s">
        <v>18</v>
      </c>
      <c r="B44" s="17">
        <v>4645.8977946929008</v>
      </c>
      <c r="C44" s="17">
        <v>3226.1082531499997</v>
      </c>
      <c r="D44" s="17">
        <v>5869.9786746399996</v>
      </c>
      <c r="E44" s="17">
        <v>6094.61872675</v>
      </c>
      <c r="F44" s="20">
        <v>6225.93230339</v>
      </c>
      <c r="G44" s="20">
        <v>6639.8803031421003</v>
      </c>
      <c r="H44" s="20">
        <v>8799.7041686564007</v>
      </c>
      <c r="I44" s="20">
        <v>8589.2787527760993</v>
      </c>
      <c r="J44" s="20">
        <v>7279.7642028474993</v>
      </c>
      <c r="K44" s="20">
        <v>8931.2955784229998</v>
      </c>
      <c r="L44" s="20">
        <v>10225.135989717301</v>
      </c>
      <c r="M44" s="20">
        <v>9505.5243162073002</v>
      </c>
      <c r="N44" s="17">
        <f t="shared" si="0"/>
        <v>86033.119064392609</v>
      </c>
      <c r="O44" s="29"/>
    </row>
    <row r="45" spans="1:15" s="6" customFormat="1">
      <c r="A45" s="4" t="s">
        <v>19</v>
      </c>
      <c r="B45" s="15">
        <v>346.51275279629999</v>
      </c>
      <c r="C45" s="15">
        <v>256.87546507326755</v>
      </c>
      <c r="D45" s="15">
        <v>338.45786627282178</v>
      </c>
      <c r="E45" s="15">
        <v>281.81453263935623</v>
      </c>
      <c r="F45" s="19">
        <v>290.44411135174073</v>
      </c>
      <c r="G45" s="19">
        <v>343.59250208664173</v>
      </c>
      <c r="H45" s="19">
        <v>486.71646392103992</v>
      </c>
      <c r="I45" s="19">
        <v>258.47377194263254</v>
      </c>
      <c r="J45" s="19">
        <v>226.04998457989865</v>
      </c>
      <c r="K45" s="19">
        <v>305.15536991720001</v>
      </c>
      <c r="L45" s="19">
        <v>431.58109877008519</v>
      </c>
      <c r="M45" s="22">
        <v>481.0751583138919</v>
      </c>
      <c r="N45" s="15">
        <f t="shared" si="0"/>
        <v>4046.749077664876</v>
      </c>
      <c r="O45" s="29"/>
    </row>
    <row r="46" spans="1:15" s="10" customFormat="1" ht="14.25" customHeight="1">
      <c r="A46" s="24" t="s">
        <v>30</v>
      </c>
      <c r="B46" s="24"/>
      <c r="C46" s="24"/>
      <c r="D46" s="24"/>
      <c r="E46" s="24"/>
    </row>
    <row r="47" spans="1:15" s="9" customFormat="1" ht="14.25" customHeight="1">
      <c r="A47" s="25" t="s">
        <v>31</v>
      </c>
      <c r="B47" s="25"/>
      <c r="C47" s="25"/>
      <c r="D47" s="25"/>
      <c r="E47" s="25"/>
      <c r="F47" s="25"/>
      <c r="G47" s="25"/>
    </row>
    <row r="48" spans="1:15" s="9" customFormat="1" ht="27" customHeight="1">
      <c r="A48" s="26" t="s">
        <v>32</v>
      </c>
      <c r="B48" s="26"/>
      <c r="C48" s="26"/>
      <c r="D48" s="26"/>
      <c r="E48" s="26"/>
      <c r="F48" s="26"/>
      <c r="G48" s="26"/>
      <c r="H48" s="27"/>
      <c r="I48" s="27"/>
      <c r="J48" s="27"/>
      <c r="K48" s="27"/>
      <c r="L48" s="27"/>
      <c r="M48" s="27"/>
      <c r="N48" s="27"/>
    </row>
    <row r="49" spans="1:1" s="10" customFormat="1" ht="14.25" customHeight="1">
      <c r="A49" s="11" t="s">
        <v>35</v>
      </c>
    </row>
    <row r="50" spans="1:1" s="6" customFormat="1"/>
  </sheetData>
  <mergeCells count="4">
    <mergeCell ref="A46:E46"/>
    <mergeCell ref="A47:G47"/>
    <mergeCell ref="A48:N48"/>
    <mergeCell ref="A1:N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以美元计价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user</cp:lastModifiedBy>
  <cp:lastPrinted>2015-11-19T08:14:16Z</cp:lastPrinted>
  <dcterms:created xsi:type="dcterms:W3CDTF">2015-02-02T06:39:01Z</dcterms:created>
  <dcterms:modified xsi:type="dcterms:W3CDTF">2016-02-25T09:30:32Z</dcterms:modified>
</cp:coreProperties>
</file>