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firstSheet="1" activeTab="5"/>
  </bookViews>
  <sheets>
    <sheet name="2023年1月（按美元）" sheetId="1" r:id="rId1"/>
    <sheet name="2023年2月（按美元）" sheetId="5" r:id="rId2"/>
    <sheet name="2023年3月（按美元） " sheetId="6" r:id="rId3"/>
    <sheet name="2023年4月（按美元）" sheetId="7" r:id="rId4"/>
    <sheet name="2023年5月（按美元）  " sheetId="8" r:id="rId5"/>
    <sheet name="2023年6月（按美元）" sheetId="9" r:id="rId6"/>
    <sheet name="2023年累计（按美元）" sheetId="2" r:id="rId7"/>
  </sheets>
  <calcPr calcId="124519"/>
</workbook>
</file>

<file path=xl/calcChain.xml><?xml version="1.0" encoding="utf-8"?>
<calcChain xmlns="http://schemas.openxmlformats.org/spreadsheetml/2006/main">
  <c r="AL34" i="9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8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5" i="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L34" i="6" l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25" i="2"/>
  <c r="AL34" i="5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<sst xmlns="http://schemas.openxmlformats.org/spreadsheetml/2006/main" count="490" uniqueCount="58">
  <si>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</si>
  <si>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</si>
  <si>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</si>
  <si>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</si>
  <si>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</si>
  <si>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</si>
  <si>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</si>
  <si>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</si>
  <si>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</si>
  <si>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</si>
  <si>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</si>
  <si>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</si>
  <si>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</si>
  <si>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</si>
  <si>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</si>
  <si>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</si>
  <si>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</si>
  <si>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</si>
  <si>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</si>
  <si>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</si>
  <si>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</si>
  <si>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</si>
  <si>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</si>
  <si>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</si>
  <si>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</si>
  <si>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</si>
  <si>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</si>
  <si>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</si>
  <si>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</si>
  <si>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</si>
  <si>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</si>
  <si>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</si>
  <si>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</si>
  <si>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</si>
  <si>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</si>
  <si>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</si>
  <si>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</si>
  <si>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</si>
  <si>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</si>
  <si>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</si>
  <si>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</si>
  <si>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</si>
  <si>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</si>
  <si>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</si>
  <si>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</si>
  <si>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</si>
  <si>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</si>
  <si>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</si>
  <si>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</si>
  <si>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</si>
  <si>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</si>
  <si>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</si>
  <si>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2023年2月银行结售汇数据（分地区）</t>
    <phoneticPr fontId="5" type="noConversion"/>
  </si>
  <si>
    <t>2023年3月银行结售汇数据（分地区）</t>
    <phoneticPr fontId="5" type="noConversion"/>
  </si>
  <si>
    <t>2023年4月银行结售汇数据（分地区）</t>
    <phoneticPr fontId="5" type="noConversion"/>
  </si>
  <si>
    <t>2023年5月银行结售汇数据（分地区）</t>
    <phoneticPr fontId="5" type="noConversion"/>
  </si>
  <si>
    <t>2023年6月银行结售汇数据（分地区）</t>
    <phoneticPr fontId="5" type="noConversion"/>
  </si>
  <si>
    <t>2023年1-6月银行结售汇数据（分地区）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</si>
</sst>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25" sqref="A2:AL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19" t="s">
        <v>39</v>
      </c>
      <c r="B6" s="20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19" t="s">
        <v>40</v>
      </c>
      <c r="B7" s="20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19" t="s">
        <v>41</v>
      </c>
      <c r="B8" s="20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1" t="s">
        <v>42</v>
      </c>
      <c r="B9" s="22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1" t="s">
        <v>43</v>
      </c>
      <c r="B10" s="22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23" t="s">
        <v>44</v>
      </c>
      <c r="B11" s="24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25" t="s">
        <v>45</v>
      </c>
      <c r="B12" s="26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3" t="s">
        <v>46</v>
      </c>
      <c r="B13" s="14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3" t="s">
        <v>47</v>
      </c>
      <c r="B14" s="14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27" t="s">
        <v>48</v>
      </c>
      <c r="B15" s="28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27" t="s">
        <v>39</v>
      </c>
      <c r="B16" s="28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27" t="s">
        <v>40</v>
      </c>
      <c r="B17" s="28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25" t="s">
        <v>41</v>
      </c>
      <c r="B18" s="26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3" t="s">
        <v>42</v>
      </c>
      <c r="B19" s="14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3" t="s">
        <v>43</v>
      </c>
      <c r="B20" s="14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3" t="s">
        <v>44</v>
      </c>
      <c r="B21" s="14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9" t="s">
        <v>45</v>
      </c>
      <c r="B22" s="30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31" t="s">
        <v>46</v>
      </c>
      <c r="B23" s="32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31" t="s">
        <v>47</v>
      </c>
      <c r="B24" s="32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27" t="s">
        <v>49</v>
      </c>
      <c r="B25" s="28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27" t="s">
        <v>39</v>
      </c>
      <c r="B26" s="28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27" t="s">
        <v>40</v>
      </c>
      <c r="B27" s="28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25" t="s">
        <v>41</v>
      </c>
      <c r="B28" s="26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3" t="s">
        <v>42</v>
      </c>
      <c r="B29" s="14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3" t="s">
        <v>43</v>
      </c>
      <c r="B30" s="14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3" t="s">
        <v>44</v>
      </c>
      <c r="B31" s="14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9" t="s">
        <v>45</v>
      </c>
      <c r="B32" s="30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31" t="s">
        <v>46</v>
      </c>
      <c r="B33" s="32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31" t="s">
        <v>47</v>
      </c>
      <c r="B34" s="32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topLeftCell="O1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19" t="s">
        <v>39</v>
      </c>
      <c r="B6" s="20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19" t="s">
        <v>40</v>
      </c>
      <c r="B7" s="20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19" t="s">
        <v>41</v>
      </c>
      <c r="B8" s="20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1" t="s">
        <v>42</v>
      </c>
      <c r="B9" s="22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1" t="s">
        <v>43</v>
      </c>
      <c r="B10" s="22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23" t="s">
        <v>44</v>
      </c>
      <c r="B11" s="24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25" t="s">
        <v>45</v>
      </c>
      <c r="B12" s="26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3" t="s">
        <v>46</v>
      </c>
      <c r="B13" s="14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3" t="s">
        <v>47</v>
      </c>
      <c r="B14" s="14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27" t="s">
        <v>48</v>
      </c>
      <c r="B15" s="28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27" t="s">
        <v>39</v>
      </c>
      <c r="B16" s="28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27" t="s">
        <v>40</v>
      </c>
      <c r="B17" s="28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25" t="s">
        <v>41</v>
      </c>
      <c r="B18" s="26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3" t="s">
        <v>42</v>
      </c>
      <c r="B19" s="14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3" t="s">
        <v>43</v>
      </c>
      <c r="B20" s="14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3" t="s">
        <v>44</v>
      </c>
      <c r="B21" s="14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9" t="s">
        <v>45</v>
      </c>
      <c r="B22" s="30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31" t="s">
        <v>46</v>
      </c>
      <c r="B23" s="32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31" t="s">
        <v>47</v>
      </c>
      <c r="B24" s="32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27" t="s">
        <v>49</v>
      </c>
      <c r="B25" s="28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27" t="s">
        <v>39</v>
      </c>
      <c r="B26" s="28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27" t="s">
        <v>40</v>
      </c>
      <c r="B27" s="28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25" t="s">
        <v>41</v>
      </c>
      <c r="B28" s="26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3" t="s">
        <v>42</v>
      </c>
      <c r="B29" s="14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3" t="s">
        <v>43</v>
      </c>
      <c r="B30" s="14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3" t="s">
        <v>44</v>
      </c>
      <c r="B31" s="14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9" t="s">
        <v>45</v>
      </c>
      <c r="B32" s="30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31" t="s">
        <v>46</v>
      </c>
      <c r="B33" s="32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31" t="s">
        <v>47</v>
      </c>
      <c r="B34" s="32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G41" sqref="G41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53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100.8216</v>
      </c>
      <c r="D5" s="4">
        <v>31.639199999999999</v>
      </c>
      <c r="E5" s="4">
        <v>27.064699999999998</v>
      </c>
      <c r="F5" s="4">
        <v>3.5270000000000001</v>
      </c>
      <c r="G5" s="4">
        <v>3.4845000000000002</v>
      </c>
      <c r="H5" s="4">
        <v>10.227</v>
      </c>
      <c r="I5" s="4">
        <v>3.7684000000000002</v>
      </c>
      <c r="J5" s="4">
        <v>3.1806999999999999</v>
      </c>
      <c r="K5" s="4">
        <v>304.93970000000002</v>
      </c>
      <c r="L5" s="4">
        <v>215.38839999999999</v>
      </c>
      <c r="M5" s="4">
        <v>263.05990000000003</v>
      </c>
      <c r="N5" s="4">
        <v>32.124000000000002</v>
      </c>
      <c r="O5" s="4">
        <v>48.885899999999999</v>
      </c>
      <c r="P5" s="4">
        <v>17.113299999999999</v>
      </c>
      <c r="Q5" s="4">
        <v>89.420299999999997</v>
      </c>
      <c r="R5" s="4">
        <v>26.004100000000001</v>
      </c>
      <c r="S5" s="4">
        <v>21.825199999999999</v>
      </c>
      <c r="T5" s="4">
        <v>17.439499999999999</v>
      </c>
      <c r="U5" s="4">
        <v>206.1207</v>
      </c>
      <c r="V5" s="4">
        <v>7.7832999999999997</v>
      </c>
      <c r="W5" s="4">
        <v>3.4672999999999998</v>
      </c>
      <c r="X5" s="4">
        <v>29.840900000000001</v>
      </c>
      <c r="Y5" s="4">
        <v>25.3337</v>
      </c>
      <c r="Z5" s="4">
        <v>3.2269000000000001</v>
      </c>
      <c r="AA5" s="4">
        <v>4.7935999999999996</v>
      </c>
      <c r="AB5" s="4">
        <v>9.4299999999999995E-2</v>
      </c>
      <c r="AC5" s="4">
        <v>20.509499999999999</v>
      </c>
      <c r="AD5" s="4">
        <v>1.2567999999999999</v>
      </c>
      <c r="AE5" s="4">
        <v>0.35909999999999997</v>
      </c>
      <c r="AF5" s="4">
        <v>1.2578</v>
      </c>
      <c r="AG5" s="4">
        <v>5.4637000000000002</v>
      </c>
      <c r="AH5" s="4">
        <v>18.500399999999999</v>
      </c>
      <c r="AI5" s="4">
        <v>102.2803</v>
      </c>
      <c r="AJ5" s="4">
        <v>34.4908</v>
      </c>
      <c r="AK5" s="4">
        <v>39.319400000000002</v>
      </c>
      <c r="AL5" s="4">
        <v>154.09989999999999</v>
      </c>
    </row>
    <row r="6" spans="1:38">
      <c r="A6" s="19" t="s">
        <v>39</v>
      </c>
      <c r="B6" s="20"/>
      <c r="C6" s="4">
        <v>9.4382000000000001</v>
      </c>
      <c r="D6" s="4">
        <v>1.2500000000000001E-2</v>
      </c>
      <c r="E6" s="4">
        <v>1.6000000000000001E-3</v>
      </c>
      <c r="F6" s="4">
        <v>5.0000000000000001E-4</v>
      </c>
      <c r="G6" s="4">
        <v>0</v>
      </c>
      <c r="H6" s="4">
        <v>1.1999999999999999E-3</v>
      </c>
      <c r="I6" s="4">
        <v>1E-4</v>
      </c>
      <c r="J6" s="4">
        <v>1.8E-3</v>
      </c>
      <c r="K6" s="4">
        <v>22.080200000000001</v>
      </c>
      <c r="L6" s="4">
        <v>7.4300000000000005E-2</v>
      </c>
      <c r="M6" s="4">
        <v>11.610900000000001</v>
      </c>
      <c r="N6" s="4">
        <v>1.2999999999999999E-3</v>
      </c>
      <c r="O6" s="4">
        <v>1.4441999999999999</v>
      </c>
      <c r="P6" s="4">
        <v>1E-3</v>
      </c>
      <c r="Q6" s="4">
        <v>5.1999999999999998E-2</v>
      </c>
      <c r="R6" s="4">
        <v>1.6299999999999999E-2</v>
      </c>
      <c r="S6" s="4">
        <v>5.4000000000000003E-3</v>
      </c>
      <c r="T6" s="4">
        <v>3.5000000000000001E-3</v>
      </c>
      <c r="U6" s="4">
        <v>0.60640000000000005</v>
      </c>
      <c r="V6" s="4">
        <v>6.6400000000000001E-2</v>
      </c>
      <c r="W6" s="4">
        <v>2.9999999999999997E-4</v>
      </c>
      <c r="X6" s="4">
        <v>9.5999999999999992E-3</v>
      </c>
      <c r="Y6" s="4">
        <v>1.4500000000000001E-2</v>
      </c>
      <c r="Z6" s="4">
        <v>0</v>
      </c>
      <c r="AA6" s="4">
        <v>1.2999999999999999E-3</v>
      </c>
      <c r="AB6" s="4">
        <v>0</v>
      </c>
      <c r="AC6" s="4">
        <v>3.0999999999999999E-3</v>
      </c>
      <c r="AD6" s="4">
        <v>6.9999999999999999E-4</v>
      </c>
      <c r="AE6" s="4">
        <v>0</v>
      </c>
      <c r="AF6" s="4">
        <v>0</v>
      </c>
      <c r="AG6" s="4">
        <v>2.0000000000000001E-4</v>
      </c>
      <c r="AH6" s="4">
        <v>1.6000000000000001E-3</v>
      </c>
      <c r="AI6" s="4">
        <v>28.904299999999999</v>
      </c>
      <c r="AJ6" s="4">
        <v>1.1299999999999999E-2</v>
      </c>
      <c r="AK6" s="4">
        <v>1.41E-2</v>
      </c>
      <c r="AL6" s="4">
        <v>9.6199999999999994E-2</v>
      </c>
    </row>
    <row r="7" spans="1:38">
      <c r="A7" s="19" t="s">
        <v>40</v>
      </c>
      <c r="B7" s="20"/>
      <c r="C7" s="4">
        <v>91.383399999999995</v>
      </c>
      <c r="D7" s="4">
        <v>31.6267</v>
      </c>
      <c r="E7" s="4">
        <v>27.063099999999999</v>
      </c>
      <c r="F7" s="4">
        <v>3.5265</v>
      </c>
      <c r="G7" s="4">
        <v>3.4845000000000002</v>
      </c>
      <c r="H7" s="4">
        <v>10.2258</v>
      </c>
      <c r="I7" s="4">
        <v>3.7683</v>
      </c>
      <c r="J7" s="4">
        <v>3.1789000000000001</v>
      </c>
      <c r="K7" s="4">
        <v>282.85950000000003</v>
      </c>
      <c r="L7" s="4">
        <v>215.3141</v>
      </c>
      <c r="M7" s="4">
        <v>251.44900000000001</v>
      </c>
      <c r="N7" s="4">
        <v>32.122700000000002</v>
      </c>
      <c r="O7" s="4">
        <v>47.441699999999997</v>
      </c>
      <c r="P7" s="4">
        <v>17.112300000000001</v>
      </c>
      <c r="Q7" s="4">
        <v>89.368300000000005</v>
      </c>
      <c r="R7" s="4">
        <v>25.9878</v>
      </c>
      <c r="S7" s="4">
        <v>21.819800000000001</v>
      </c>
      <c r="T7" s="4">
        <v>17.436</v>
      </c>
      <c r="U7" s="4">
        <v>205.51429999999999</v>
      </c>
      <c r="V7" s="4">
        <v>7.7168999999999999</v>
      </c>
      <c r="W7" s="4">
        <v>3.4670000000000001</v>
      </c>
      <c r="X7" s="4">
        <v>29.831299999999999</v>
      </c>
      <c r="Y7" s="4">
        <v>25.319199999999999</v>
      </c>
      <c r="Z7" s="4">
        <v>3.2269000000000001</v>
      </c>
      <c r="AA7" s="4">
        <v>4.7923</v>
      </c>
      <c r="AB7" s="4">
        <v>9.4299999999999995E-2</v>
      </c>
      <c r="AC7" s="4">
        <v>20.506399999999999</v>
      </c>
      <c r="AD7" s="4">
        <v>1.2561</v>
      </c>
      <c r="AE7" s="4">
        <v>0.35909999999999997</v>
      </c>
      <c r="AF7" s="4">
        <v>1.2578</v>
      </c>
      <c r="AG7" s="4">
        <v>5.4634999999999998</v>
      </c>
      <c r="AH7" s="4">
        <v>18.498799999999999</v>
      </c>
      <c r="AI7" s="4">
        <v>73.376000000000005</v>
      </c>
      <c r="AJ7" s="4">
        <v>34.479500000000002</v>
      </c>
      <c r="AK7" s="4">
        <v>39.305300000000003</v>
      </c>
      <c r="AL7" s="4">
        <v>154.00370000000001</v>
      </c>
    </row>
    <row r="8" spans="1:38">
      <c r="A8" s="19" t="s">
        <v>41</v>
      </c>
      <c r="B8" s="20"/>
      <c r="C8" s="4">
        <v>71.5745</v>
      </c>
      <c r="D8" s="4">
        <v>30.648900000000001</v>
      </c>
      <c r="E8" s="4">
        <v>26.331600000000002</v>
      </c>
      <c r="F8" s="4">
        <v>3.2881</v>
      </c>
      <c r="G8" s="4">
        <v>3.3702000000000001</v>
      </c>
      <c r="H8" s="4">
        <v>10.0656</v>
      </c>
      <c r="I8" s="4">
        <v>3.5034999999999998</v>
      </c>
      <c r="J8" s="4">
        <v>2.8325999999999998</v>
      </c>
      <c r="K8" s="4">
        <v>213.04169999999999</v>
      </c>
      <c r="L8" s="4">
        <v>206.78579999999999</v>
      </c>
      <c r="M8" s="4">
        <v>241.55410000000001</v>
      </c>
      <c r="N8" s="4">
        <v>30.484999999999999</v>
      </c>
      <c r="O8" s="4">
        <v>46.877200000000002</v>
      </c>
      <c r="P8" s="4">
        <v>15.541600000000001</v>
      </c>
      <c r="Q8" s="4">
        <v>83.634600000000006</v>
      </c>
      <c r="R8" s="4">
        <v>24.6068</v>
      </c>
      <c r="S8" s="4">
        <v>20.296500000000002</v>
      </c>
      <c r="T8" s="4">
        <v>16.860700000000001</v>
      </c>
      <c r="U8" s="4">
        <v>198.9854</v>
      </c>
      <c r="V8" s="4">
        <v>7.3975</v>
      </c>
      <c r="W8" s="4">
        <v>2.6253000000000002</v>
      </c>
      <c r="X8" s="4">
        <v>29.669599999999999</v>
      </c>
      <c r="Y8" s="4">
        <v>23.388000000000002</v>
      </c>
      <c r="Z8" s="4">
        <v>3.1657999999999999</v>
      </c>
      <c r="AA8" s="4">
        <v>4.3562000000000003</v>
      </c>
      <c r="AB8" s="4">
        <v>1.15E-2</v>
      </c>
      <c r="AC8" s="4">
        <v>20.087299999999999</v>
      </c>
      <c r="AD8" s="4">
        <v>0.99380000000000002</v>
      </c>
      <c r="AE8" s="4">
        <v>0.35780000000000001</v>
      </c>
      <c r="AF8" s="4">
        <v>1.2018</v>
      </c>
      <c r="AG8" s="4">
        <v>4.7096999999999998</v>
      </c>
      <c r="AH8" s="4">
        <v>18.203099999999999</v>
      </c>
      <c r="AI8" s="4">
        <v>72.274699999999996</v>
      </c>
      <c r="AJ8" s="4">
        <v>33.718899999999998</v>
      </c>
      <c r="AK8" s="4">
        <v>37.2258</v>
      </c>
      <c r="AL8" s="4">
        <v>140.60249999999999</v>
      </c>
    </row>
    <row r="9" spans="1:38">
      <c r="A9" s="21" t="s">
        <v>42</v>
      </c>
      <c r="B9" s="22"/>
      <c r="C9" s="4">
        <v>40.9148</v>
      </c>
      <c r="D9" s="4">
        <v>27.145900000000001</v>
      </c>
      <c r="E9" s="4">
        <v>24.9724</v>
      </c>
      <c r="F9" s="4">
        <v>2.9076</v>
      </c>
      <c r="G9" s="4">
        <v>3.0819000000000001</v>
      </c>
      <c r="H9" s="4">
        <v>8.8236000000000008</v>
      </c>
      <c r="I9" s="4">
        <v>2.7662</v>
      </c>
      <c r="J9" s="4">
        <v>2.1993999999999998</v>
      </c>
      <c r="K9" s="4">
        <v>141.87209999999999</v>
      </c>
      <c r="L9" s="4">
        <v>198.35890000000001</v>
      </c>
      <c r="M9" s="4">
        <v>231.3485</v>
      </c>
      <c r="N9" s="4">
        <v>29.635400000000001</v>
      </c>
      <c r="O9" s="4">
        <v>43.7926</v>
      </c>
      <c r="P9" s="4">
        <v>15.082599999999999</v>
      </c>
      <c r="Q9" s="4">
        <v>80.743399999999994</v>
      </c>
      <c r="R9" s="4">
        <v>23.156400000000001</v>
      </c>
      <c r="S9" s="4">
        <v>18.396599999999999</v>
      </c>
      <c r="T9" s="4">
        <v>15.776300000000001</v>
      </c>
      <c r="U9" s="4">
        <v>186.7876</v>
      </c>
      <c r="V9" s="4">
        <v>6.8003</v>
      </c>
      <c r="W9" s="4">
        <v>2.1926000000000001</v>
      </c>
      <c r="X9" s="4">
        <v>28.418900000000001</v>
      </c>
      <c r="Y9" s="4">
        <v>17.554600000000001</v>
      </c>
      <c r="Z9" s="4">
        <v>3.0169000000000001</v>
      </c>
      <c r="AA9" s="4">
        <v>3.7881</v>
      </c>
      <c r="AB9" s="4">
        <v>6.1000000000000004E-3</v>
      </c>
      <c r="AC9" s="4">
        <v>18.8309</v>
      </c>
      <c r="AD9" s="4">
        <v>0.81530000000000002</v>
      </c>
      <c r="AE9" s="4">
        <v>0.29580000000000001</v>
      </c>
      <c r="AF9" s="4">
        <v>1.1385000000000001</v>
      </c>
      <c r="AG9" s="4">
        <v>4.2645</v>
      </c>
      <c r="AH9" s="4">
        <v>15.5929</v>
      </c>
      <c r="AI9" s="4">
        <v>70.375399999999999</v>
      </c>
      <c r="AJ9" s="4">
        <v>31.362300000000001</v>
      </c>
      <c r="AK9" s="4">
        <v>33.407200000000003</v>
      </c>
      <c r="AL9" s="4">
        <v>126.70059999999999</v>
      </c>
    </row>
    <row r="10" spans="1:38">
      <c r="A10" s="21" t="s">
        <v>43</v>
      </c>
      <c r="B10" s="22"/>
      <c r="C10" s="4">
        <v>23.3461</v>
      </c>
      <c r="D10" s="4">
        <v>2.4843000000000002</v>
      </c>
      <c r="E10" s="4">
        <v>0.77890000000000004</v>
      </c>
      <c r="F10" s="4">
        <v>0.26219999999999999</v>
      </c>
      <c r="G10" s="4">
        <v>0.223</v>
      </c>
      <c r="H10" s="4">
        <v>0.49009999999999998</v>
      </c>
      <c r="I10" s="4">
        <v>0.27660000000000001</v>
      </c>
      <c r="J10" s="4">
        <v>0.2651</v>
      </c>
      <c r="K10" s="4">
        <v>63.277299999999997</v>
      </c>
      <c r="L10" s="4">
        <v>6.2587000000000002</v>
      </c>
      <c r="M10" s="4">
        <v>4.3379000000000003</v>
      </c>
      <c r="N10" s="4">
        <v>0.55969999999999998</v>
      </c>
      <c r="O10" s="4">
        <v>1.0299</v>
      </c>
      <c r="P10" s="4">
        <v>0.1981</v>
      </c>
      <c r="Q10" s="4">
        <v>1.5742</v>
      </c>
      <c r="R10" s="4">
        <v>0.64439999999999997</v>
      </c>
      <c r="S10" s="4">
        <v>1.1054999999999999</v>
      </c>
      <c r="T10" s="4">
        <v>0.65210000000000001</v>
      </c>
      <c r="U10" s="4">
        <v>9.1714000000000002</v>
      </c>
      <c r="V10" s="4">
        <v>0.34989999999999999</v>
      </c>
      <c r="W10" s="4">
        <v>0.35420000000000001</v>
      </c>
      <c r="X10" s="4">
        <v>1.018</v>
      </c>
      <c r="Y10" s="4">
        <v>3.5135999999999998</v>
      </c>
      <c r="Z10" s="4">
        <v>0.1014</v>
      </c>
      <c r="AA10" s="4">
        <v>0.36409999999999998</v>
      </c>
      <c r="AB10" s="4">
        <v>3.5000000000000001E-3</v>
      </c>
      <c r="AC10" s="4">
        <v>0.94179999999999997</v>
      </c>
      <c r="AD10" s="4">
        <v>8.5199999999999998E-2</v>
      </c>
      <c r="AE10" s="4">
        <v>5.1200000000000002E-2</v>
      </c>
      <c r="AF10" s="4">
        <v>3.5000000000000003E-2</v>
      </c>
      <c r="AG10" s="4">
        <v>0.37409999999999999</v>
      </c>
      <c r="AH10" s="4">
        <v>2.0836999999999999</v>
      </c>
      <c r="AI10" s="4">
        <v>1.6343000000000001</v>
      </c>
      <c r="AJ10" s="4">
        <v>2.0804999999999998</v>
      </c>
      <c r="AK10" s="4">
        <v>2.2431999999999999</v>
      </c>
      <c r="AL10" s="4">
        <v>11.6836</v>
      </c>
    </row>
    <row r="11" spans="1:38" s="6" customFormat="1">
      <c r="A11" s="23" t="s">
        <v>44</v>
      </c>
      <c r="B11" s="24"/>
      <c r="C11" s="5">
        <v>7.3136000000000001</v>
      </c>
      <c r="D11" s="5">
        <v>1.0186999999999999</v>
      </c>
      <c r="E11" s="4">
        <v>0.58030000000000004</v>
      </c>
      <c r="F11" s="4">
        <v>0.1183</v>
      </c>
      <c r="G11" s="4">
        <v>6.5299999999999997E-2</v>
      </c>
      <c r="H11" s="4">
        <v>0.75190000000000001</v>
      </c>
      <c r="I11" s="4">
        <v>0.4607</v>
      </c>
      <c r="J11" s="4">
        <v>0.36809999999999998</v>
      </c>
      <c r="K11" s="4">
        <v>7.8922999999999996</v>
      </c>
      <c r="L11" s="4">
        <v>2.1682000000000001</v>
      </c>
      <c r="M11" s="4">
        <v>5.8677000000000001</v>
      </c>
      <c r="N11" s="4">
        <v>0.28989999999999999</v>
      </c>
      <c r="O11" s="4">
        <v>2.0547</v>
      </c>
      <c r="P11" s="4">
        <v>0.26090000000000002</v>
      </c>
      <c r="Q11" s="4">
        <v>1.3169999999999999</v>
      </c>
      <c r="R11" s="4">
        <v>0.80600000000000005</v>
      </c>
      <c r="S11" s="4">
        <v>0.7944</v>
      </c>
      <c r="T11" s="4">
        <v>0.43230000000000002</v>
      </c>
      <c r="U11" s="4">
        <v>3.0264000000000002</v>
      </c>
      <c r="V11" s="4">
        <v>0.24729999999999999</v>
      </c>
      <c r="W11" s="4">
        <v>7.85E-2</v>
      </c>
      <c r="X11" s="4">
        <v>0.23269999999999999</v>
      </c>
      <c r="Y11" s="4">
        <v>2.3197999999999999</v>
      </c>
      <c r="Z11" s="4">
        <v>4.7500000000000001E-2</v>
      </c>
      <c r="AA11" s="4">
        <v>0.20399999999999999</v>
      </c>
      <c r="AB11" s="4">
        <v>1.9E-3</v>
      </c>
      <c r="AC11" s="4">
        <v>0.31459999999999999</v>
      </c>
      <c r="AD11" s="4">
        <v>9.3299999999999994E-2</v>
      </c>
      <c r="AE11" s="4">
        <v>1.0800000000000001E-2</v>
      </c>
      <c r="AF11" s="4">
        <v>2.8299999999999999E-2</v>
      </c>
      <c r="AG11" s="4">
        <v>7.1099999999999997E-2</v>
      </c>
      <c r="AH11" s="4">
        <v>0.52649999999999997</v>
      </c>
      <c r="AI11" s="4">
        <v>0.26500000000000001</v>
      </c>
      <c r="AJ11" s="4">
        <v>0.27610000000000001</v>
      </c>
      <c r="AK11" s="4">
        <v>1.5753999999999999</v>
      </c>
      <c r="AL11" s="4">
        <v>2.2183000000000002</v>
      </c>
    </row>
    <row r="12" spans="1:38" s="6" customFormat="1">
      <c r="A12" s="25" t="s">
        <v>45</v>
      </c>
      <c r="B12" s="26"/>
      <c r="C12" s="5">
        <v>19.808900000000001</v>
      </c>
      <c r="D12" s="5">
        <v>0.9778</v>
      </c>
      <c r="E12" s="4">
        <v>0.73150000000000004</v>
      </c>
      <c r="F12" s="4">
        <v>0.2384</v>
      </c>
      <c r="G12" s="4">
        <v>0.1143</v>
      </c>
      <c r="H12" s="4">
        <v>0.16020000000000001</v>
      </c>
      <c r="I12" s="4">
        <v>0.26479999999999998</v>
      </c>
      <c r="J12" s="4">
        <v>0.3463</v>
      </c>
      <c r="K12" s="4">
        <v>69.817800000000005</v>
      </c>
      <c r="L12" s="4">
        <v>8.5282999999999998</v>
      </c>
      <c r="M12" s="4">
        <v>9.8948999999999998</v>
      </c>
      <c r="N12" s="4">
        <v>1.6376999999999999</v>
      </c>
      <c r="O12" s="4">
        <v>0.5645</v>
      </c>
      <c r="P12" s="4">
        <v>1.5707</v>
      </c>
      <c r="Q12" s="4">
        <v>5.7336999999999998</v>
      </c>
      <c r="R12" s="4">
        <v>1.381</v>
      </c>
      <c r="S12" s="4">
        <v>1.5233000000000001</v>
      </c>
      <c r="T12" s="4">
        <v>0.57530000000000003</v>
      </c>
      <c r="U12" s="4">
        <v>6.5289000000000001</v>
      </c>
      <c r="V12" s="4">
        <v>0.31940000000000002</v>
      </c>
      <c r="W12" s="4">
        <v>0.8417</v>
      </c>
      <c r="X12" s="4">
        <v>0.16170000000000001</v>
      </c>
      <c r="Y12" s="4">
        <v>1.9312</v>
      </c>
      <c r="Z12" s="4">
        <v>6.1100000000000002E-2</v>
      </c>
      <c r="AA12" s="4">
        <v>0.43609999999999999</v>
      </c>
      <c r="AB12" s="4">
        <v>8.2799999999999999E-2</v>
      </c>
      <c r="AC12" s="4">
        <v>0.41909999999999997</v>
      </c>
      <c r="AD12" s="4">
        <v>0.26229999999999998</v>
      </c>
      <c r="AE12" s="4">
        <v>1.2999999999999999E-3</v>
      </c>
      <c r="AF12" s="4">
        <v>5.6000000000000001E-2</v>
      </c>
      <c r="AG12" s="4">
        <v>0.75380000000000003</v>
      </c>
      <c r="AH12" s="4">
        <v>0.29570000000000002</v>
      </c>
      <c r="AI12" s="4">
        <v>1.1012999999999999</v>
      </c>
      <c r="AJ12" s="4">
        <v>0.76060000000000005</v>
      </c>
      <c r="AK12" s="4">
        <v>2.0794999999999999</v>
      </c>
      <c r="AL12" s="4">
        <v>13.401199999999999</v>
      </c>
    </row>
    <row r="13" spans="1:38" s="6" customFormat="1">
      <c r="A13" s="13" t="s">
        <v>46</v>
      </c>
      <c r="B13" s="14"/>
      <c r="C13" s="5">
        <v>8.7037999999999993</v>
      </c>
      <c r="D13" s="5">
        <v>0.83909999999999996</v>
      </c>
      <c r="E13" s="4">
        <v>0.42920000000000003</v>
      </c>
      <c r="F13" s="4">
        <v>8.6499999999999994E-2</v>
      </c>
      <c r="G13" s="4">
        <v>5.5199999999999999E-2</v>
      </c>
      <c r="H13" s="4">
        <v>4.2200000000000001E-2</v>
      </c>
      <c r="I13" s="4">
        <v>0.26379999999999998</v>
      </c>
      <c r="J13" s="4">
        <v>0.2397</v>
      </c>
      <c r="K13" s="4">
        <v>11.417899999999999</v>
      </c>
      <c r="L13" s="4">
        <v>7.0019999999999998</v>
      </c>
      <c r="M13" s="4">
        <v>6.1731999999999996</v>
      </c>
      <c r="N13" s="4">
        <v>0.94799999999999995</v>
      </c>
      <c r="O13" s="4">
        <v>0.52459999999999996</v>
      </c>
      <c r="P13" s="4">
        <v>0.33179999999999998</v>
      </c>
      <c r="Q13" s="4">
        <v>5.6490999999999998</v>
      </c>
      <c r="R13" s="4">
        <v>0.80220000000000002</v>
      </c>
      <c r="S13" s="4">
        <v>1.1436999999999999</v>
      </c>
      <c r="T13" s="4">
        <v>0.21340000000000001</v>
      </c>
      <c r="U13" s="4">
        <v>4.2460000000000004</v>
      </c>
      <c r="V13" s="4">
        <v>0.2114</v>
      </c>
      <c r="W13" s="4">
        <v>0.60660000000000003</v>
      </c>
      <c r="X13" s="4">
        <v>0.1366</v>
      </c>
      <c r="Y13" s="4">
        <v>1.3695999999999999</v>
      </c>
      <c r="Z13" s="4">
        <v>2.3099999999999999E-2</v>
      </c>
      <c r="AA13" s="4">
        <v>1.6299999999999999E-2</v>
      </c>
      <c r="AB13" s="4">
        <v>8.2799999999999999E-2</v>
      </c>
      <c r="AC13" s="4">
        <v>0.28639999999999999</v>
      </c>
      <c r="AD13" s="4">
        <v>2.2000000000000001E-3</v>
      </c>
      <c r="AE13" s="4">
        <v>0</v>
      </c>
      <c r="AF13" s="4">
        <v>5.5399999999999998E-2</v>
      </c>
      <c r="AG13" s="4">
        <v>0.746</v>
      </c>
      <c r="AH13" s="4">
        <v>0.17050000000000001</v>
      </c>
      <c r="AI13" s="4">
        <v>0.6825</v>
      </c>
      <c r="AJ13" s="4">
        <v>0.71889999999999998</v>
      </c>
      <c r="AK13" s="4">
        <v>1.7672000000000001</v>
      </c>
      <c r="AL13" s="4">
        <v>7.8288000000000002</v>
      </c>
    </row>
    <row r="14" spans="1:38" s="6" customFormat="1">
      <c r="A14" s="13" t="s">
        <v>47</v>
      </c>
      <c r="B14" s="14"/>
      <c r="C14" s="5">
        <v>8.0698000000000008</v>
      </c>
      <c r="D14" s="5">
        <v>0.1149</v>
      </c>
      <c r="E14" s="4">
        <v>0</v>
      </c>
      <c r="F14" s="4">
        <v>1E-3</v>
      </c>
      <c r="G14" s="4">
        <v>1.1000000000000001E-3</v>
      </c>
      <c r="H14" s="4">
        <v>1.1299999999999999E-2</v>
      </c>
      <c r="I14" s="4">
        <v>0</v>
      </c>
      <c r="J14" s="4">
        <v>0</v>
      </c>
      <c r="K14" s="4">
        <v>57.092199999999998</v>
      </c>
      <c r="L14" s="4">
        <v>0.82989999999999997</v>
      </c>
      <c r="M14" s="4">
        <v>2.4525000000000001</v>
      </c>
      <c r="N14" s="4">
        <v>2.3900000000000001E-2</v>
      </c>
      <c r="O14" s="4">
        <v>2.2000000000000001E-3</v>
      </c>
      <c r="P14" s="4">
        <v>0.90800000000000003</v>
      </c>
      <c r="Q14" s="4">
        <v>3.9199999999999999E-2</v>
      </c>
      <c r="R14" s="4">
        <v>0</v>
      </c>
      <c r="S14" s="4">
        <v>6.1999999999999998E-3</v>
      </c>
      <c r="T14" s="4">
        <v>5.1999999999999998E-3</v>
      </c>
      <c r="U14" s="4">
        <v>1.5633999999999999</v>
      </c>
      <c r="V14" s="4">
        <v>2.4E-2</v>
      </c>
      <c r="W14" s="4">
        <v>0.22170000000000001</v>
      </c>
      <c r="X14" s="4">
        <v>6.4000000000000003E-3</v>
      </c>
      <c r="Y14" s="4">
        <v>0.18770000000000001</v>
      </c>
      <c r="Z14" s="4">
        <v>5.0000000000000001E-4</v>
      </c>
      <c r="AA14" s="4">
        <v>0.1124</v>
      </c>
      <c r="AB14" s="4">
        <v>0</v>
      </c>
      <c r="AC14" s="4">
        <v>1E-4</v>
      </c>
      <c r="AD14" s="4">
        <v>0.18</v>
      </c>
      <c r="AE14" s="4">
        <v>8.0000000000000004E-4</v>
      </c>
      <c r="AF14" s="4">
        <v>0</v>
      </c>
      <c r="AG14" s="4">
        <v>0</v>
      </c>
      <c r="AH14" s="4">
        <v>1.46E-2</v>
      </c>
      <c r="AI14" s="4">
        <v>0.36320000000000002</v>
      </c>
      <c r="AJ14" s="4">
        <v>4.0000000000000002E-4</v>
      </c>
      <c r="AK14" s="4">
        <v>0.18049999999999999</v>
      </c>
      <c r="AL14" s="4">
        <v>5.1798000000000002</v>
      </c>
    </row>
    <row r="15" spans="1:38" s="6" customFormat="1">
      <c r="A15" s="27" t="s">
        <v>48</v>
      </c>
      <c r="B15" s="28"/>
      <c r="C15" s="5">
        <v>375.96069999999997</v>
      </c>
      <c r="D15" s="5">
        <v>36.187899999999999</v>
      </c>
      <c r="E15" s="4">
        <v>21.4328</v>
      </c>
      <c r="F15" s="4">
        <v>12.976800000000001</v>
      </c>
      <c r="G15" s="4">
        <v>8.6280000000000001</v>
      </c>
      <c r="H15" s="4">
        <v>18.486699999999999</v>
      </c>
      <c r="I15" s="4">
        <v>8.9297000000000004</v>
      </c>
      <c r="J15" s="4">
        <v>7.2930000000000001</v>
      </c>
      <c r="K15" s="4">
        <v>477.82310000000001</v>
      </c>
      <c r="L15" s="4">
        <v>145.3519</v>
      </c>
      <c r="M15" s="4">
        <v>99.190299999999993</v>
      </c>
      <c r="N15" s="4">
        <v>38.269100000000002</v>
      </c>
      <c r="O15" s="4">
        <v>41.034300000000002</v>
      </c>
      <c r="P15" s="4">
        <v>13.575799999999999</v>
      </c>
      <c r="Q15" s="4">
        <v>58.413899999999998</v>
      </c>
      <c r="R15" s="4">
        <v>18.6218</v>
      </c>
      <c r="S15" s="4">
        <v>28.280100000000001</v>
      </c>
      <c r="T15" s="4">
        <v>20.823</v>
      </c>
      <c r="U15" s="4">
        <v>122.2431</v>
      </c>
      <c r="V15" s="4">
        <v>30.2668</v>
      </c>
      <c r="W15" s="4">
        <v>19.2834</v>
      </c>
      <c r="X15" s="4">
        <v>26.080300000000001</v>
      </c>
      <c r="Y15" s="4">
        <v>33.240099999999998</v>
      </c>
      <c r="Z15" s="4">
        <v>4.4420999999999999</v>
      </c>
      <c r="AA15" s="4">
        <v>8.6682000000000006</v>
      </c>
      <c r="AB15" s="4">
        <v>0.29909999999999998</v>
      </c>
      <c r="AC15" s="4">
        <v>18.438700000000001</v>
      </c>
      <c r="AD15" s="4">
        <v>7.3879999999999999</v>
      </c>
      <c r="AE15" s="4">
        <v>0.2208</v>
      </c>
      <c r="AF15" s="4">
        <v>1.0439000000000001</v>
      </c>
      <c r="AG15" s="4">
        <v>4.2179000000000002</v>
      </c>
      <c r="AH15" s="4">
        <v>16.3126</v>
      </c>
      <c r="AI15" s="4">
        <v>79.837699999999998</v>
      </c>
      <c r="AJ15" s="4">
        <v>72.984700000000004</v>
      </c>
      <c r="AK15" s="4">
        <v>46.097099999999998</v>
      </c>
      <c r="AL15" s="4">
        <v>114.8449</v>
      </c>
    </row>
    <row r="16" spans="1:38" s="6" customFormat="1">
      <c r="A16" s="27" t="s">
        <v>39</v>
      </c>
      <c r="B16" s="28"/>
      <c r="C16" s="5">
        <v>23.283200000000001</v>
      </c>
      <c r="D16" s="5">
        <v>2.0999999999999999E-3</v>
      </c>
      <c r="E16" s="4">
        <v>0</v>
      </c>
      <c r="F16" s="4">
        <v>4.5999999999999999E-3</v>
      </c>
      <c r="G16" s="4">
        <v>1.6000000000000001E-3</v>
      </c>
      <c r="H16" s="4">
        <v>1E-4</v>
      </c>
      <c r="I16" s="4">
        <v>6.7000000000000002E-3</v>
      </c>
      <c r="J16" s="4">
        <v>2.46E-2</v>
      </c>
      <c r="K16" s="4">
        <v>20.625399999999999</v>
      </c>
      <c r="L16" s="4">
        <v>5.4800000000000001E-2</v>
      </c>
      <c r="M16" s="4">
        <v>1.1415</v>
      </c>
      <c r="N16" s="4">
        <v>3.2000000000000002E-3</v>
      </c>
      <c r="O16" s="4">
        <v>1.4068000000000001</v>
      </c>
      <c r="P16" s="4">
        <v>0</v>
      </c>
      <c r="Q16" s="4">
        <v>5.0200000000000002E-2</v>
      </c>
      <c r="R16" s="4">
        <v>1.2999999999999999E-3</v>
      </c>
      <c r="S16" s="4">
        <v>5.0000000000000001E-4</v>
      </c>
      <c r="T16" s="4">
        <v>6.9999999999999999E-4</v>
      </c>
      <c r="U16" s="4">
        <v>1.3593</v>
      </c>
      <c r="V16" s="4">
        <v>4.0000000000000002E-4</v>
      </c>
      <c r="W16" s="4">
        <v>4.0000000000000002E-4</v>
      </c>
      <c r="X16" s="4">
        <v>2.9999999999999997E-4</v>
      </c>
      <c r="Y16" s="4">
        <v>0</v>
      </c>
      <c r="Z16" s="4">
        <v>1.1000000000000001E-3</v>
      </c>
      <c r="AA16" s="4">
        <v>3.2000000000000002E-3</v>
      </c>
      <c r="AB16" s="4">
        <v>0</v>
      </c>
      <c r="AC16" s="4">
        <v>2.0000000000000001E-4</v>
      </c>
      <c r="AD16" s="4">
        <v>2.0000000000000001E-4</v>
      </c>
      <c r="AE16" s="4">
        <v>0</v>
      </c>
      <c r="AF16" s="4">
        <v>0</v>
      </c>
      <c r="AG16" s="4">
        <v>0</v>
      </c>
      <c r="AH16" s="4">
        <v>4.0000000000000002E-4</v>
      </c>
      <c r="AI16" s="4">
        <v>29.426100000000002</v>
      </c>
      <c r="AJ16" s="4">
        <v>0.25</v>
      </c>
      <c r="AK16" s="4">
        <v>0.2082</v>
      </c>
      <c r="AL16" s="4">
        <v>0.67589999999999995</v>
      </c>
    </row>
    <row r="17" spans="1:38" s="6" customFormat="1">
      <c r="A17" s="27" t="s">
        <v>40</v>
      </c>
      <c r="B17" s="28"/>
      <c r="C17" s="5">
        <v>352.67750000000001</v>
      </c>
      <c r="D17" s="5">
        <v>36.1858</v>
      </c>
      <c r="E17" s="4">
        <v>21.4328</v>
      </c>
      <c r="F17" s="4">
        <v>12.972200000000001</v>
      </c>
      <c r="G17" s="4">
        <v>8.6264000000000003</v>
      </c>
      <c r="H17" s="4">
        <v>18.486599999999999</v>
      </c>
      <c r="I17" s="4">
        <v>8.923</v>
      </c>
      <c r="J17" s="4">
        <v>7.2683999999999997</v>
      </c>
      <c r="K17" s="4">
        <v>457.1977</v>
      </c>
      <c r="L17" s="4">
        <v>145.2971</v>
      </c>
      <c r="M17" s="4">
        <v>98.0488</v>
      </c>
      <c r="N17" s="4">
        <v>38.265900000000002</v>
      </c>
      <c r="O17" s="4">
        <v>39.627499999999998</v>
      </c>
      <c r="P17" s="4">
        <v>13.575799999999999</v>
      </c>
      <c r="Q17" s="4">
        <v>58.363700000000001</v>
      </c>
      <c r="R17" s="4">
        <v>18.6205</v>
      </c>
      <c r="S17" s="4">
        <v>28.279599999999999</v>
      </c>
      <c r="T17" s="4">
        <v>20.822299999999998</v>
      </c>
      <c r="U17" s="4">
        <v>120.88379999999999</v>
      </c>
      <c r="V17" s="4">
        <v>30.266400000000001</v>
      </c>
      <c r="W17" s="4">
        <v>19.283000000000001</v>
      </c>
      <c r="X17" s="4">
        <v>26.08</v>
      </c>
      <c r="Y17" s="4">
        <v>33.240099999999998</v>
      </c>
      <c r="Z17" s="4">
        <v>4.4409999999999998</v>
      </c>
      <c r="AA17" s="4">
        <v>8.6649999999999991</v>
      </c>
      <c r="AB17" s="4">
        <v>0.29909999999999998</v>
      </c>
      <c r="AC17" s="4">
        <v>18.438500000000001</v>
      </c>
      <c r="AD17" s="4">
        <v>7.3878000000000004</v>
      </c>
      <c r="AE17" s="4">
        <v>0.2208</v>
      </c>
      <c r="AF17" s="4">
        <v>1.0439000000000001</v>
      </c>
      <c r="AG17" s="4">
        <v>4.2179000000000002</v>
      </c>
      <c r="AH17" s="4">
        <v>16.312200000000001</v>
      </c>
      <c r="AI17" s="4">
        <v>50.4116</v>
      </c>
      <c r="AJ17" s="4">
        <v>72.734700000000004</v>
      </c>
      <c r="AK17" s="4">
        <v>45.8889</v>
      </c>
      <c r="AL17" s="4">
        <v>114.169</v>
      </c>
    </row>
    <row r="18" spans="1:38" s="6" customFormat="1">
      <c r="A18" s="25" t="s">
        <v>41</v>
      </c>
      <c r="B18" s="26"/>
      <c r="C18" s="5">
        <v>307.3904</v>
      </c>
      <c r="D18" s="5">
        <v>33.428600000000003</v>
      </c>
      <c r="E18" s="4">
        <v>18.802800000000001</v>
      </c>
      <c r="F18" s="4">
        <v>12.034000000000001</v>
      </c>
      <c r="G18" s="4">
        <v>7.8716999999999997</v>
      </c>
      <c r="H18" s="4">
        <v>15.8797</v>
      </c>
      <c r="I18" s="4">
        <v>8.6780000000000008</v>
      </c>
      <c r="J18" s="4">
        <v>7.2202000000000002</v>
      </c>
      <c r="K18" s="4">
        <v>308.08030000000002</v>
      </c>
      <c r="L18" s="4">
        <v>125.27760000000001</v>
      </c>
      <c r="M18" s="4">
        <v>86.521799999999999</v>
      </c>
      <c r="N18" s="4">
        <v>35.265300000000003</v>
      </c>
      <c r="O18" s="4">
        <v>35.206699999999998</v>
      </c>
      <c r="P18" s="4">
        <v>12.7455</v>
      </c>
      <c r="Q18" s="4">
        <v>52.676900000000003</v>
      </c>
      <c r="R18" s="4">
        <v>15.132199999999999</v>
      </c>
      <c r="S18" s="4">
        <v>24.162500000000001</v>
      </c>
      <c r="T18" s="4">
        <v>17.7605</v>
      </c>
      <c r="U18" s="4">
        <v>108.1735</v>
      </c>
      <c r="V18" s="4">
        <v>25.247</v>
      </c>
      <c r="W18" s="4">
        <v>13.424200000000001</v>
      </c>
      <c r="X18" s="4">
        <v>25.200700000000001</v>
      </c>
      <c r="Y18" s="4">
        <v>24.105499999999999</v>
      </c>
      <c r="Z18" s="4">
        <v>3.1476999999999999</v>
      </c>
      <c r="AA18" s="4">
        <v>7.5613000000000001</v>
      </c>
      <c r="AB18" s="4">
        <v>0.29599999999999999</v>
      </c>
      <c r="AC18" s="4">
        <v>11.529500000000001</v>
      </c>
      <c r="AD18" s="4">
        <v>5.9767000000000001</v>
      </c>
      <c r="AE18" s="4">
        <v>0.16819999999999999</v>
      </c>
      <c r="AF18" s="4">
        <v>0.93220000000000003</v>
      </c>
      <c r="AG18" s="4">
        <v>3.6831</v>
      </c>
      <c r="AH18" s="4">
        <v>15.949400000000001</v>
      </c>
      <c r="AI18" s="4">
        <v>45.123800000000003</v>
      </c>
      <c r="AJ18" s="4">
        <v>70.5792</v>
      </c>
      <c r="AK18" s="4">
        <v>42.069000000000003</v>
      </c>
      <c r="AL18" s="4">
        <v>94.997699999999995</v>
      </c>
    </row>
    <row r="19" spans="1:38" s="6" customFormat="1">
      <c r="A19" s="13" t="s">
        <v>42</v>
      </c>
      <c r="B19" s="14"/>
      <c r="C19" s="5">
        <v>253.15199999999999</v>
      </c>
      <c r="D19" s="5">
        <v>24.3537</v>
      </c>
      <c r="E19" s="4">
        <v>15.448499999999999</v>
      </c>
      <c r="F19" s="4">
        <v>10.1363</v>
      </c>
      <c r="G19" s="4">
        <v>6.5277000000000003</v>
      </c>
      <c r="H19" s="4">
        <v>12.2529</v>
      </c>
      <c r="I19" s="4">
        <v>6.2903000000000002</v>
      </c>
      <c r="J19" s="4">
        <v>4.9744000000000002</v>
      </c>
      <c r="K19" s="4">
        <v>215.79310000000001</v>
      </c>
      <c r="L19" s="4">
        <v>106.03279999999999</v>
      </c>
      <c r="M19" s="4">
        <v>64.592100000000002</v>
      </c>
      <c r="N19" s="4">
        <v>30.209</v>
      </c>
      <c r="O19" s="4">
        <v>30.964300000000001</v>
      </c>
      <c r="P19" s="4">
        <v>10.8774</v>
      </c>
      <c r="Q19" s="4">
        <v>45.089399999999998</v>
      </c>
      <c r="R19" s="4">
        <v>10.996600000000001</v>
      </c>
      <c r="S19" s="4">
        <v>16.396000000000001</v>
      </c>
      <c r="T19" s="4">
        <v>15.276999999999999</v>
      </c>
      <c r="U19" s="4">
        <v>86.256500000000003</v>
      </c>
      <c r="V19" s="4">
        <v>23.988499999999998</v>
      </c>
      <c r="W19" s="4">
        <v>11.011799999999999</v>
      </c>
      <c r="X19" s="4">
        <v>21.468699999999998</v>
      </c>
      <c r="Y19" s="4">
        <v>17.992599999999999</v>
      </c>
      <c r="Z19" s="4">
        <v>2.3841999999999999</v>
      </c>
      <c r="AA19" s="4">
        <v>5.9955999999999996</v>
      </c>
      <c r="AB19" s="4">
        <v>0.16289999999999999</v>
      </c>
      <c r="AC19" s="4">
        <v>8.1672999999999991</v>
      </c>
      <c r="AD19" s="4">
        <v>5.1308999999999996</v>
      </c>
      <c r="AE19" s="4">
        <v>5.3600000000000002E-2</v>
      </c>
      <c r="AF19" s="4">
        <v>0.59250000000000003</v>
      </c>
      <c r="AG19" s="4">
        <v>2.7467999999999999</v>
      </c>
      <c r="AH19" s="4">
        <v>13.382099999999999</v>
      </c>
      <c r="AI19" s="4">
        <v>42.005099999999999</v>
      </c>
      <c r="AJ19" s="4">
        <v>67.2</v>
      </c>
      <c r="AK19" s="4">
        <v>37.920699999999997</v>
      </c>
      <c r="AL19" s="4">
        <v>70.677499999999995</v>
      </c>
    </row>
    <row r="20" spans="1:38" s="6" customFormat="1">
      <c r="A20" s="13" t="s">
        <v>43</v>
      </c>
      <c r="B20" s="14"/>
      <c r="C20" s="5">
        <v>47.450699999999998</v>
      </c>
      <c r="D20" s="5">
        <v>5.9192999999999998</v>
      </c>
      <c r="E20" s="4">
        <v>2.9236</v>
      </c>
      <c r="F20" s="4">
        <v>1.76</v>
      </c>
      <c r="G20" s="4">
        <v>1.1697</v>
      </c>
      <c r="H20" s="4">
        <v>3.3525</v>
      </c>
      <c r="I20" s="4">
        <v>1.9584999999999999</v>
      </c>
      <c r="J20" s="4">
        <v>2.1894</v>
      </c>
      <c r="K20" s="4">
        <v>75.911299999999997</v>
      </c>
      <c r="L20" s="4">
        <v>15.7217</v>
      </c>
      <c r="M20" s="4">
        <v>17.209</v>
      </c>
      <c r="N20" s="4">
        <v>4.3992000000000004</v>
      </c>
      <c r="O20" s="4">
        <v>3.3731</v>
      </c>
      <c r="P20" s="4">
        <v>1.4212</v>
      </c>
      <c r="Q20" s="4">
        <v>6.9295</v>
      </c>
      <c r="R20" s="4">
        <v>3.4923999999999999</v>
      </c>
      <c r="S20" s="4">
        <v>4.7618</v>
      </c>
      <c r="T20" s="4">
        <v>2.149</v>
      </c>
      <c r="U20" s="4">
        <v>18.351800000000001</v>
      </c>
      <c r="V20" s="4">
        <v>1.0622</v>
      </c>
      <c r="W20" s="4">
        <v>2.3599000000000001</v>
      </c>
      <c r="X20" s="4">
        <v>2.6168</v>
      </c>
      <c r="Y20" s="4">
        <v>5.5435999999999996</v>
      </c>
      <c r="Z20" s="4">
        <v>0.7</v>
      </c>
      <c r="AA20" s="4">
        <v>1.3270999999999999</v>
      </c>
      <c r="AB20" s="4">
        <v>0.1303</v>
      </c>
      <c r="AC20" s="4">
        <v>2.7515999999999998</v>
      </c>
      <c r="AD20" s="4">
        <v>0.67230000000000001</v>
      </c>
      <c r="AE20" s="4">
        <v>9.9299999999999999E-2</v>
      </c>
      <c r="AF20" s="4">
        <v>0.25890000000000002</v>
      </c>
      <c r="AG20" s="4">
        <v>0.88029999999999997</v>
      </c>
      <c r="AH20" s="4">
        <v>2.3702000000000001</v>
      </c>
      <c r="AI20" s="4">
        <v>2.4443000000000001</v>
      </c>
      <c r="AJ20" s="4">
        <v>2.9517000000000002</v>
      </c>
      <c r="AK20" s="4">
        <v>3.1597</v>
      </c>
      <c r="AL20" s="4">
        <v>20.549399999999999</v>
      </c>
    </row>
    <row r="21" spans="1:38" s="6" customFormat="1">
      <c r="A21" s="13" t="s">
        <v>44</v>
      </c>
      <c r="B21" s="14"/>
      <c r="C21" s="5">
        <v>6.7877000000000001</v>
      </c>
      <c r="D21" s="5">
        <v>3.1556000000000002</v>
      </c>
      <c r="E21" s="4">
        <v>0.43070000000000003</v>
      </c>
      <c r="F21" s="4">
        <v>0.13769999999999999</v>
      </c>
      <c r="G21" s="4">
        <v>0.17430000000000001</v>
      </c>
      <c r="H21" s="4">
        <v>0.27429999999999999</v>
      </c>
      <c r="I21" s="4">
        <v>0.42920000000000003</v>
      </c>
      <c r="J21" s="4">
        <v>5.6399999999999999E-2</v>
      </c>
      <c r="K21" s="4">
        <v>16.375900000000001</v>
      </c>
      <c r="L21" s="4">
        <v>3.5230999999999999</v>
      </c>
      <c r="M21" s="4">
        <v>4.7206999999999999</v>
      </c>
      <c r="N21" s="4">
        <v>0.65710000000000002</v>
      </c>
      <c r="O21" s="4">
        <v>0.86929999999999996</v>
      </c>
      <c r="P21" s="4">
        <v>0.44690000000000002</v>
      </c>
      <c r="Q21" s="4">
        <v>0.65800000000000003</v>
      </c>
      <c r="R21" s="4">
        <v>0.64319999999999999</v>
      </c>
      <c r="S21" s="4">
        <v>3.0047000000000001</v>
      </c>
      <c r="T21" s="4">
        <v>0.33450000000000002</v>
      </c>
      <c r="U21" s="4">
        <v>3.5651999999999999</v>
      </c>
      <c r="V21" s="4">
        <v>0.1963</v>
      </c>
      <c r="W21" s="4">
        <v>5.2499999999999998E-2</v>
      </c>
      <c r="X21" s="4">
        <v>1.1152</v>
      </c>
      <c r="Y21" s="4">
        <v>0.56930000000000003</v>
      </c>
      <c r="Z21" s="4">
        <v>6.3500000000000001E-2</v>
      </c>
      <c r="AA21" s="4">
        <v>0.23860000000000001</v>
      </c>
      <c r="AB21" s="4">
        <v>2.8E-3</v>
      </c>
      <c r="AC21" s="4">
        <v>0.61060000000000003</v>
      </c>
      <c r="AD21" s="4">
        <v>0.17349999999999999</v>
      </c>
      <c r="AE21" s="4">
        <v>1.5299999999999999E-2</v>
      </c>
      <c r="AF21" s="4">
        <v>8.0799999999999997E-2</v>
      </c>
      <c r="AG21" s="4">
        <v>5.6000000000000001E-2</v>
      </c>
      <c r="AH21" s="4">
        <v>0.1971</v>
      </c>
      <c r="AI21" s="4">
        <v>0.6744</v>
      </c>
      <c r="AJ21" s="4">
        <v>0.42749999999999999</v>
      </c>
      <c r="AK21" s="4">
        <v>0.98860000000000003</v>
      </c>
      <c r="AL21" s="4">
        <v>3.7707999999999999</v>
      </c>
    </row>
    <row r="22" spans="1:38">
      <c r="A22" s="29" t="s">
        <v>45</v>
      </c>
      <c r="B22" s="30"/>
      <c r="C22" s="4">
        <v>45.287100000000002</v>
      </c>
      <c r="D22" s="4">
        <v>2.7572000000000001</v>
      </c>
      <c r="E22" s="4">
        <v>2.63</v>
      </c>
      <c r="F22" s="4">
        <v>0.93820000000000003</v>
      </c>
      <c r="G22" s="4">
        <v>0.75470000000000004</v>
      </c>
      <c r="H22" s="4">
        <v>2.6069</v>
      </c>
      <c r="I22" s="4">
        <v>0.245</v>
      </c>
      <c r="J22" s="4">
        <v>4.82E-2</v>
      </c>
      <c r="K22" s="4">
        <v>149.1174</v>
      </c>
      <c r="L22" s="4">
        <v>20.019500000000001</v>
      </c>
      <c r="M22" s="4">
        <v>11.526999999999999</v>
      </c>
      <c r="N22" s="4">
        <v>3.0005999999999999</v>
      </c>
      <c r="O22" s="4">
        <v>4.4207999999999998</v>
      </c>
      <c r="P22" s="4">
        <v>0.83030000000000004</v>
      </c>
      <c r="Q22" s="4">
        <v>5.6867999999999999</v>
      </c>
      <c r="R22" s="4">
        <v>3.4883000000000002</v>
      </c>
      <c r="S22" s="4">
        <v>4.1170999999999998</v>
      </c>
      <c r="T22" s="4">
        <v>3.0617999999999999</v>
      </c>
      <c r="U22" s="4">
        <v>12.7103</v>
      </c>
      <c r="V22" s="4">
        <v>5.0194000000000001</v>
      </c>
      <c r="W22" s="4">
        <v>5.8587999999999996</v>
      </c>
      <c r="X22" s="4">
        <v>0.87929999999999997</v>
      </c>
      <c r="Y22" s="4">
        <v>9.1346000000000007</v>
      </c>
      <c r="Z22" s="4">
        <v>1.2932999999999999</v>
      </c>
      <c r="AA22" s="4">
        <v>1.1036999999999999</v>
      </c>
      <c r="AB22" s="4">
        <v>3.0999999999999999E-3</v>
      </c>
      <c r="AC22" s="4">
        <v>6.9089999999999998</v>
      </c>
      <c r="AD22" s="4">
        <v>1.4111</v>
      </c>
      <c r="AE22" s="4">
        <v>5.2600000000000001E-2</v>
      </c>
      <c r="AF22" s="4">
        <v>0.11169999999999999</v>
      </c>
      <c r="AG22" s="4">
        <v>0.53480000000000005</v>
      </c>
      <c r="AH22" s="4">
        <v>0.36280000000000001</v>
      </c>
      <c r="AI22" s="4">
        <v>5.2877999999999998</v>
      </c>
      <c r="AJ22" s="4">
        <v>2.1555</v>
      </c>
      <c r="AK22" s="4">
        <v>3.8199000000000001</v>
      </c>
      <c r="AL22" s="4">
        <v>19.171299999999999</v>
      </c>
    </row>
    <row r="23" spans="1:38">
      <c r="A23" s="31" t="s">
        <v>46</v>
      </c>
      <c r="B23" s="32"/>
      <c r="C23" s="4">
        <v>27.209800000000001</v>
      </c>
      <c r="D23" s="4">
        <v>0.67810000000000004</v>
      </c>
      <c r="E23" s="4">
        <v>0.26750000000000002</v>
      </c>
      <c r="F23" s="4">
        <v>2.5600000000000001E-2</v>
      </c>
      <c r="G23" s="4">
        <v>0.30669999999999997</v>
      </c>
      <c r="H23" s="4">
        <v>1.2668999999999999</v>
      </c>
      <c r="I23" s="4">
        <v>8.8999999999999996E-2</v>
      </c>
      <c r="J23" s="4">
        <v>2.63E-2</v>
      </c>
      <c r="K23" s="4">
        <v>17.738199999999999</v>
      </c>
      <c r="L23" s="4">
        <v>9.2517999999999994</v>
      </c>
      <c r="M23" s="4">
        <v>6.2991000000000001</v>
      </c>
      <c r="N23" s="4">
        <v>0.61739999999999995</v>
      </c>
      <c r="O23" s="4">
        <v>0.24249999999999999</v>
      </c>
      <c r="P23" s="4">
        <v>0.2228</v>
      </c>
      <c r="Q23" s="4">
        <v>1.7210000000000001</v>
      </c>
      <c r="R23" s="4">
        <v>0.43590000000000001</v>
      </c>
      <c r="S23" s="4">
        <v>0.78149999999999997</v>
      </c>
      <c r="T23" s="4">
        <v>0.1774</v>
      </c>
      <c r="U23" s="4">
        <v>5.032</v>
      </c>
      <c r="V23" s="4">
        <v>2.76E-2</v>
      </c>
      <c r="W23" s="4">
        <v>4.2957999999999998</v>
      </c>
      <c r="X23" s="4">
        <v>0.5101</v>
      </c>
      <c r="Y23" s="4">
        <v>1.8219000000000001</v>
      </c>
      <c r="Z23" s="4">
        <v>7.7399999999999997E-2</v>
      </c>
      <c r="AA23" s="4">
        <v>8.5000000000000006E-2</v>
      </c>
      <c r="AB23" s="4">
        <v>5.9999999999999995E-4</v>
      </c>
      <c r="AC23" s="4">
        <v>0.28570000000000001</v>
      </c>
      <c r="AD23" s="4">
        <v>3.0000000000000001E-3</v>
      </c>
      <c r="AE23" s="4">
        <v>5.0000000000000001E-3</v>
      </c>
      <c r="AF23" s="4">
        <v>5.7999999999999996E-3</v>
      </c>
      <c r="AG23" s="4">
        <v>9.0300000000000005E-2</v>
      </c>
      <c r="AH23" s="4">
        <v>0.22819999999999999</v>
      </c>
      <c r="AI23" s="4">
        <v>3.1846999999999999</v>
      </c>
      <c r="AJ23" s="4">
        <v>0.73740000000000006</v>
      </c>
      <c r="AK23" s="4">
        <v>2.1030000000000002</v>
      </c>
      <c r="AL23" s="4">
        <v>6.9516999999999998</v>
      </c>
    </row>
    <row r="24" spans="1:38">
      <c r="A24" s="31" t="s">
        <v>47</v>
      </c>
      <c r="B24" s="32"/>
      <c r="C24" s="4">
        <v>7.1215000000000002</v>
      </c>
      <c r="D24" s="4">
        <v>7.8299999999999995E-2</v>
      </c>
      <c r="E24" s="4">
        <v>1.04E-2</v>
      </c>
      <c r="F24" s="4">
        <v>0</v>
      </c>
      <c r="G24" s="4">
        <v>0.214</v>
      </c>
      <c r="H24" s="4">
        <v>0</v>
      </c>
      <c r="I24" s="4">
        <v>0</v>
      </c>
      <c r="J24" s="4">
        <v>1E-4</v>
      </c>
      <c r="K24" s="4">
        <v>123.8926</v>
      </c>
      <c r="L24" s="4">
        <v>0.93830000000000002</v>
      </c>
      <c r="M24" s="4">
        <v>1.7113</v>
      </c>
      <c r="N24" s="4">
        <v>0.34060000000000001</v>
      </c>
      <c r="O24" s="4">
        <v>7.0900000000000005E-2</v>
      </c>
      <c r="P24" s="4">
        <v>0</v>
      </c>
      <c r="Q24" s="4">
        <v>0.77480000000000004</v>
      </c>
      <c r="R24" s="4">
        <v>0</v>
      </c>
      <c r="S24" s="4">
        <v>0.21479999999999999</v>
      </c>
      <c r="T24" s="4">
        <v>2.2909999999999999</v>
      </c>
      <c r="U24" s="4">
        <v>3.4053</v>
      </c>
      <c r="V24" s="4">
        <v>1.0956999999999999</v>
      </c>
      <c r="W24" s="4">
        <v>0.19350000000000001</v>
      </c>
      <c r="X24" s="4">
        <v>0</v>
      </c>
      <c r="Y24" s="4">
        <v>4.57</v>
      </c>
      <c r="Z24" s="4">
        <v>7.8100000000000003E-2</v>
      </c>
      <c r="AA24" s="4">
        <v>0</v>
      </c>
      <c r="AB24" s="4">
        <v>0</v>
      </c>
      <c r="AC24" s="4">
        <v>3.9121000000000001</v>
      </c>
      <c r="AD24" s="4">
        <v>3.6499999999999998E-2</v>
      </c>
      <c r="AE24" s="4">
        <v>2.9999999999999997E-4</v>
      </c>
      <c r="AF24" s="4">
        <v>0</v>
      </c>
      <c r="AG24" s="4">
        <v>0</v>
      </c>
      <c r="AH24" s="4">
        <v>1.34E-2</v>
      </c>
      <c r="AI24" s="4">
        <v>2.1499999999999998E-2</v>
      </c>
      <c r="AJ24" s="4">
        <v>1.2251000000000001</v>
      </c>
      <c r="AK24" s="4">
        <v>0.59670000000000001</v>
      </c>
      <c r="AL24" s="4">
        <v>8.3475999999999999</v>
      </c>
    </row>
    <row r="25" spans="1:38">
      <c r="A25" s="27" t="s">
        <v>49</v>
      </c>
      <c r="B25" s="28"/>
      <c r="C25" s="7">
        <f>C5-C15</f>
        <v>-275.13909999999998</v>
      </c>
      <c r="D25" s="7">
        <f t="shared" ref="C25:AL32" si="0">D5-D15</f>
        <v>-4.5487000000000002</v>
      </c>
      <c r="E25" s="7">
        <f t="shared" si="0"/>
        <v>5.6318999999999981</v>
      </c>
      <c r="F25" s="7">
        <f t="shared" si="0"/>
        <v>-9.4497999999999998</v>
      </c>
      <c r="G25" s="7">
        <f t="shared" si="0"/>
        <v>-5.1434999999999995</v>
      </c>
      <c r="H25" s="7">
        <f t="shared" si="0"/>
        <v>-8.2596999999999987</v>
      </c>
      <c r="I25" s="7">
        <f t="shared" si="0"/>
        <v>-5.1613000000000007</v>
      </c>
      <c r="J25" s="7">
        <f t="shared" si="0"/>
        <v>-4.1123000000000003</v>
      </c>
      <c r="K25" s="7">
        <f t="shared" si="0"/>
        <v>-172.88339999999999</v>
      </c>
      <c r="L25" s="7">
        <f t="shared" si="0"/>
        <v>70.03649999999999</v>
      </c>
      <c r="M25" s="7">
        <f t="shared" si="0"/>
        <v>163.86960000000005</v>
      </c>
      <c r="N25" s="7">
        <f t="shared" si="0"/>
        <v>-6.1450999999999993</v>
      </c>
      <c r="O25" s="7">
        <f t="shared" si="0"/>
        <v>7.8515999999999977</v>
      </c>
      <c r="P25" s="7">
        <f t="shared" si="0"/>
        <v>3.5374999999999996</v>
      </c>
      <c r="Q25" s="7">
        <f t="shared" si="0"/>
        <v>31.006399999999999</v>
      </c>
      <c r="R25" s="7">
        <f t="shared" si="0"/>
        <v>7.3823000000000008</v>
      </c>
      <c r="S25" s="7">
        <f t="shared" si="0"/>
        <v>-6.4549000000000021</v>
      </c>
      <c r="T25" s="7">
        <f t="shared" si="0"/>
        <v>-3.3835000000000015</v>
      </c>
      <c r="U25" s="7">
        <f t="shared" si="0"/>
        <v>83.877600000000001</v>
      </c>
      <c r="V25" s="7">
        <f t="shared" si="0"/>
        <v>-22.483499999999999</v>
      </c>
      <c r="W25" s="7">
        <f t="shared" si="0"/>
        <v>-15.8161</v>
      </c>
      <c r="X25" s="7">
        <f t="shared" si="0"/>
        <v>3.7606000000000002</v>
      </c>
      <c r="Y25" s="7">
        <f t="shared" si="0"/>
        <v>-7.9063999999999979</v>
      </c>
      <c r="Z25" s="7">
        <f t="shared" si="0"/>
        <v>-1.2151999999999998</v>
      </c>
      <c r="AA25" s="7">
        <f t="shared" si="0"/>
        <v>-3.8746000000000009</v>
      </c>
      <c r="AB25" s="7">
        <f t="shared" si="0"/>
        <v>-0.20479999999999998</v>
      </c>
      <c r="AC25" s="7">
        <f t="shared" si="0"/>
        <v>2.0707999999999984</v>
      </c>
      <c r="AD25" s="7">
        <f t="shared" si="0"/>
        <v>-6.1311999999999998</v>
      </c>
      <c r="AE25" s="7">
        <f t="shared" si="0"/>
        <v>0.13829999999999998</v>
      </c>
      <c r="AF25" s="7">
        <f t="shared" si="0"/>
        <v>0.21389999999999998</v>
      </c>
      <c r="AG25" s="7">
        <f t="shared" si="0"/>
        <v>1.2458</v>
      </c>
      <c r="AH25" s="7">
        <f t="shared" si="0"/>
        <v>2.1877999999999993</v>
      </c>
      <c r="AI25" s="7">
        <f t="shared" si="0"/>
        <v>22.442599999999999</v>
      </c>
      <c r="AJ25" s="7">
        <f t="shared" si="0"/>
        <v>-38.493900000000004</v>
      </c>
      <c r="AK25" s="7">
        <f t="shared" si="0"/>
        <v>-6.7776999999999958</v>
      </c>
      <c r="AL25" s="7">
        <f t="shared" si="0"/>
        <v>39.254999999999995</v>
      </c>
    </row>
    <row r="26" spans="1:38">
      <c r="A26" s="27" t="s">
        <v>39</v>
      </c>
      <c r="B26" s="28"/>
      <c r="C26" s="7">
        <f t="shared" si="0"/>
        <v>-13.845000000000001</v>
      </c>
      <c r="D26" s="7">
        <f t="shared" si="0"/>
        <v>1.0400000000000001E-2</v>
      </c>
      <c r="E26" s="7">
        <f t="shared" si="0"/>
        <v>1.6000000000000001E-3</v>
      </c>
      <c r="F26" s="7">
        <f t="shared" si="0"/>
        <v>-4.0999999999999995E-3</v>
      </c>
      <c r="G26" s="7">
        <f t="shared" si="0"/>
        <v>-1.6000000000000001E-3</v>
      </c>
      <c r="H26" s="7">
        <f t="shared" si="0"/>
        <v>1.0999999999999998E-3</v>
      </c>
      <c r="I26" s="7">
        <f t="shared" si="0"/>
        <v>-6.6E-3</v>
      </c>
      <c r="J26" s="7">
        <f t="shared" si="0"/>
        <v>-2.2800000000000001E-2</v>
      </c>
      <c r="K26" s="7">
        <f t="shared" si="0"/>
        <v>1.4548000000000023</v>
      </c>
      <c r="L26" s="7">
        <f t="shared" si="0"/>
        <v>1.9500000000000003E-2</v>
      </c>
      <c r="M26" s="7">
        <f t="shared" si="0"/>
        <v>10.4694</v>
      </c>
      <c r="N26" s="7">
        <f t="shared" si="0"/>
        <v>-1.9000000000000002E-3</v>
      </c>
      <c r="O26" s="7">
        <f t="shared" si="0"/>
        <v>3.7399999999999878E-2</v>
      </c>
      <c r="P26" s="7">
        <f t="shared" si="0"/>
        <v>1E-3</v>
      </c>
      <c r="Q26" s="7">
        <f t="shared" si="0"/>
        <v>1.799999999999996E-3</v>
      </c>
      <c r="R26" s="7">
        <f t="shared" si="0"/>
        <v>1.4999999999999999E-2</v>
      </c>
      <c r="S26" s="7">
        <f t="shared" si="0"/>
        <v>4.8999999999999998E-3</v>
      </c>
      <c r="T26" s="7">
        <f t="shared" si="0"/>
        <v>2.8E-3</v>
      </c>
      <c r="U26" s="7">
        <f t="shared" si="0"/>
        <v>-0.7528999999999999</v>
      </c>
      <c r="V26" s="7">
        <f t="shared" si="0"/>
        <v>6.6000000000000003E-2</v>
      </c>
      <c r="W26" s="7">
        <f t="shared" si="0"/>
        <v>-1.0000000000000005E-4</v>
      </c>
      <c r="X26" s="7">
        <f t="shared" si="0"/>
        <v>9.2999999999999992E-3</v>
      </c>
      <c r="Y26" s="7">
        <f t="shared" si="0"/>
        <v>1.4500000000000001E-2</v>
      </c>
      <c r="Z26" s="7">
        <f t="shared" si="0"/>
        <v>-1.1000000000000001E-3</v>
      </c>
      <c r="AA26" s="7">
        <f t="shared" si="0"/>
        <v>-1.9000000000000002E-3</v>
      </c>
      <c r="AB26" s="7">
        <f t="shared" si="0"/>
        <v>0</v>
      </c>
      <c r="AC26" s="7">
        <f t="shared" si="0"/>
        <v>2.8999999999999998E-3</v>
      </c>
      <c r="AD26" s="7">
        <f t="shared" si="0"/>
        <v>5.0000000000000001E-4</v>
      </c>
      <c r="AE26" s="7">
        <f t="shared" si="0"/>
        <v>0</v>
      </c>
      <c r="AF26" s="7">
        <f t="shared" si="0"/>
        <v>0</v>
      </c>
      <c r="AG26" s="7">
        <f t="shared" si="0"/>
        <v>2.0000000000000001E-4</v>
      </c>
      <c r="AH26" s="7">
        <f t="shared" si="0"/>
        <v>1.2000000000000001E-3</v>
      </c>
      <c r="AI26" s="7">
        <f t="shared" si="0"/>
        <v>-0.52180000000000248</v>
      </c>
      <c r="AJ26" s="7">
        <f t="shared" si="0"/>
        <v>-0.2387</v>
      </c>
      <c r="AK26" s="7">
        <f t="shared" si="0"/>
        <v>-0.19409999999999999</v>
      </c>
      <c r="AL26" s="7">
        <f t="shared" si="0"/>
        <v>-0.57969999999999999</v>
      </c>
    </row>
    <row r="27" spans="1:38">
      <c r="A27" s="27" t="s">
        <v>40</v>
      </c>
      <c r="B27" s="28"/>
      <c r="C27" s="7">
        <f t="shared" si="0"/>
        <v>-261.29410000000001</v>
      </c>
      <c r="D27" s="7">
        <f t="shared" si="0"/>
        <v>-4.5591000000000008</v>
      </c>
      <c r="E27" s="7">
        <f t="shared" si="0"/>
        <v>5.6302999999999983</v>
      </c>
      <c r="F27" s="7">
        <f t="shared" si="0"/>
        <v>-9.4457000000000004</v>
      </c>
      <c r="G27" s="7">
        <f t="shared" si="0"/>
        <v>-5.1418999999999997</v>
      </c>
      <c r="H27" s="7">
        <f t="shared" si="0"/>
        <v>-8.2607999999999997</v>
      </c>
      <c r="I27" s="7">
        <f t="shared" si="0"/>
        <v>-5.1547000000000001</v>
      </c>
      <c r="J27" s="7">
        <f t="shared" si="0"/>
        <v>-4.0894999999999992</v>
      </c>
      <c r="K27" s="7">
        <f t="shared" si="0"/>
        <v>-174.33819999999997</v>
      </c>
      <c r="L27" s="7">
        <f t="shared" si="0"/>
        <v>70.016999999999996</v>
      </c>
      <c r="M27" s="7">
        <f t="shared" si="0"/>
        <v>153.40020000000001</v>
      </c>
      <c r="N27" s="7">
        <f t="shared" si="0"/>
        <v>-6.1432000000000002</v>
      </c>
      <c r="O27" s="7">
        <f t="shared" si="0"/>
        <v>7.8141999999999996</v>
      </c>
      <c r="P27" s="7">
        <f t="shared" si="0"/>
        <v>3.536500000000002</v>
      </c>
      <c r="Q27" s="7">
        <f t="shared" si="0"/>
        <v>31.004600000000003</v>
      </c>
      <c r="R27" s="7">
        <f t="shared" si="0"/>
        <v>7.3673000000000002</v>
      </c>
      <c r="S27" s="7">
        <f t="shared" si="0"/>
        <v>-6.4597999999999978</v>
      </c>
      <c r="T27" s="7">
        <f t="shared" si="0"/>
        <v>-3.3862999999999985</v>
      </c>
      <c r="U27" s="7">
        <f t="shared" si="0"/>
        <v>84.630499999999998</v>
      </c>
      <c r="V27" s="7">
        <f t="shared" si="0"/>
        <v>-22.549500000000002</v>
      </c>
      <c r="W27" s="7">
        <f t="shared" si="0"/>
        <v>-15.816000000000001</v>
      </c>
      <c r="X27" s="7">
        <f t="shared" si="0"/>
        <v>3.7513000000000005</v>
      </c>
      <c r="Y27" s="7">
        <f t="shared" si="0"/>
        <v>-7.9208999999999996</v>
      </c>
      <c r="Z27" s="7">
        <f t="shared" si="0"/>
        <v>-1.2140999999999997</v>
      </c>
      <c r="AA27" s="7">
        <f t="shared" si="0"/>
        <v>-3.8726999999999991</v>
      </c>
      <c r="AB27" s="7">
        <f t="shared" si="0"/>
        <v>-0.20479999999999998</v>
      </c>
      <c r="AC27" s="7">
        <f t="shared" si="0"/>
        <v>2.0678999999999981</v>
      </c>
      <c r="AD27" s="7">
        <f t="shared" si="0"/>
        <v>-6.1317000000000004</v>
      </c>
      <c r="AE27" s="7">
        <f t="shared" si="0"/>
        <v>0.13829999999999998</v>
      </c>
      <c r="AF27" s="7">
        <f t="shared" si="0"/>
        <v>0.21389999999999998</v>
      </c>
      <c r="AG27" s="7">
        <f t="shared" si="0"/>
        <v>1.2455999999999996</v>
      </c>
      <c r="AH27" s="7">
        <f t="shared" si="0"/>
        <v>2.1865999999999985</v>
      </c>
      <c r="AI27" s="7">
        <f t="shared" si="0"/>
        <v>22.964400000000005</v>
      </c>
      <c r="AJ27" s="7">
        <f t="shared" si="0"/>
        <v>-38.255200000000002</v>
      </c>
      <c r="AK27" s="7">
        <f t="shared" si="0"/>
        <v>-6.583599999999997</v>
      </c>
      <c r="AL27" s="7">
        <f t="shared" si="0"/>
        <v>39.834700000000012</v>
      </c>
    </row>
    <row r="28" spans="1:38">
      <c r="A28" s="25" t="s">
        <v>41</v>
      </c>
      <c r="B28" s="26"/>
      <c r="C28" s="7">
        <f t="shared" si="0"/>
        <v>-235.8159</v>
      </c>
      <c r="D28" s="7">
        <f t="shared" si="0"/>
        <v>-2.7797000000000018</v>
      </c>
      <c r="E28" s="7">
        <f t="shared" si="0"/>
        <v>7.5288000000000004</v>
      </c>
      <c r="F28" s="7">
        <f t="shared" si="0"/>
        <v>-8.7459000000000007</v>
      </c>
      <c r="G28" s="7">
        <f t="shared" si="0"/>
        <v>-4.5015000000000001</v>
      </c>
      <c r="H28" s="7">
        <f t="shared" si="0"/>
        <v>-5.8140999999999998</v>
      </c>
      <c r="I28" s="7">
        <f t="shared" si="0"/>
        <v>-5.174500000000001</v>
      </c>
      <c r="J28" s="7">
        <f t="shared" si="0"/>
        <v>-4.3876000000000008</v>
      </c>
      <c r="K28" s="7">
        <f t="shared" si="0"/>
        <v>-95.038600000000031</v>
      </c>
      <c r="L28" s="7">
        <f t="shared" si="0"/>
        <v>81.508199999999988</v>
      </c>
      <c r="M28" s="7">
        <f t="shared" si="0"/>
        <v>155.03230000000002</v>
      </c>
      <c r="N28" s="7">
        <f t="shared" si="0"/>
        <v>-4.780300000000004</v>
      </c>
      <c r="O28" s="7">
        <f t="shared" si="0"/>
        <v>11.670500000000004</v>
      </c>
      <c r="P28" s="7">
        <f t="shared" si="0"/>
        <v>2.7961000000000009</v>
      </c>
      <c r="Q28" s="7">
        <f t="shared" si="0"/>
        <v>30.957700000000003</v>
      </c>
      <c r="R28" s="7">
        <f t="shared" si="0"/>
        <v>9.4746000000000006</v>
      </c>
      <c r="S28" s="7">
        <f t="shared" si="0"/>
        <v>-3.8659999999999997</v>
      </c>
      <c r="T28" s="7">
        <f t="shared" si="0"/>
        <v>-0.89979999999999905</v>
      </c>
      <c r="U28" s="7">
        <f t="shared" si="0"/>
        <v>90.811899999999994</v>
      </c>
      <c r="V28" s="7">
        <f t="shared" si="0"/>
        <v>-17.849499999999999</v>
      </c>
      <c r="W28" s="7">
        <f t="shared" si="0"/>
        <v>-10.7989</v>
      </c>
      <c r="X28" s="7">
        <f t="shared" si="0"/>
        <v>4.4688999999999979</v>
      </c>
      <c r="Y28" s="7">
        <f t="shared" si="0"/>
        <v>-0.71749999999999758</v>
      </c>
      <c r="Z28" s="7">
        <f t="shared" si="0"/>
        <v>1.8100000000000005E-2</v>
      </c>
      <c r="AA28" s="7">
        <f t="shared" si="0"/>
        <v>-3.2050999999999998</v>
      </c>
      <c r="AB28" s="7">
        <f t="shared" si="0"/>
        <v>-0.28449999999999998</v>
      </c>
      <c r="AC28" s="7">
        <f t="shared" si="0"/>
        <v>8.5577999999999985</v>
      </c>
      <c r="AD28" s="7">
        <f t="shared" si="0"/>
        <v>-4.9828999999999999</v>
      </c>
      <c r="AE28" s="7">
        <f t="shared" si="0"/>
        <v>0.18960000000000002</v>
      </c>
      <c r="AF28" s="7">
        <f t="shared" si="0"/>
        <v>0.26959999999999995</v>
      </c>
      <c r="AG28" s="7">
        <f t="shared" si="0"/>
        <v>1.0265999999999997</v>
      </c>
      <c r="AH28" s="7">
        <f t="shared" si="0"/>
        <v>2.2536999999999985</v>
      </c>
      <c r="AI28" s="7">
        <f t="shared" si="0"/>
        <v>27.150899999999993</v>
      </c>
      <c r="AJ28" s="7">
        <f t="shared" si="0"/>
        <v>-36.860300000000002</v>
      </c>
      <c r="AK28" s="7">
        <f t="shared" si="0"/>
        <v>-4.8432000000000031</v>
      </c>
      <c r="AL28" s="7">
        <f t="shared" si="0"/>
        <v>45.604799999999997</v>
      </c>
    </row>
    <row r="29" spans="1:38">
      <c r="A29" s="13" t="s">
        <v>42</v>
      </c>
      <c r="B29" s="14"/>
      <c r="C29" s="7">
        <f t="shared" si="0"/>
        <v>-212.23719999999997</v>
      </c>
      <c r="D29" s="7">
        <f t="shared" si="0"/>
        <v>2.7922000000000011</v>
      </c>
      <c r="E29" s="7">
        <f t="shared" si="0"/>
        <v>9.5239000000000011</v>
      </c>
      <c r="F29" s="7">
        <f t="shared" si="0"/>
        <v>-7.2286999999999999</v>
      </c>
      <c r="G29" s="7">
        <f t="shared" si="0"/>
        <v>-3.4458000000000002</v>
      </c>
      <c r="H29" s="7">
        <f t="shared" si="0"/>
        <v>-3.4292999999999996</v>
      </c>
      <c r="I29" s="7">
        <f t="shared" si="0"/>
        <v>-3.5241000000000002</v>
      </c>
      <c r="J29" s="7">
        <f t="shared" si="0"/>
        <v>-2.7750000000000004</v>
      </c>
      <c r="K29" s="7">
        <f t="shared" si="0"/>
        <v>-73.921000000000021</v>
      </c>
      <c r="L29" s="7">
        <f t="shared" si="0"/>
        <v>92.326100000000011</v>
      </c>
      <c r="M29" s="7">
        <f t="shared" si="0"/>
        <v>166.75639999999999</v>
      </c>
      <c r="N29" s="7">
        <f t="shared" si="0"/>
        <v>-0.573599999999999</v>
      </c>
      <c r="O29" s="7">
        <f t="shared" si="0"/>
        <v>12.828299999999999</v>
      </c>
      <c r="P29" s="7">
        <f t="shared" si="0"/>
        <v>4.2051999999999996</v>
      </c>
      <c r="Q29" s="7">
        <f t="shared" si="0"/>
        <v>35.653999999999996</v>
      </c>
      <c r="R29" s="7">
        <f t="shared" si="0"/>
        <v>12.159800000000001</v>
      </c>
      <c r="S29" s="7">
        <f t="shared" si="0"/>
        <v>2.0005999999999986</v>
      </c>
      <c r="T29" s="7">
        <f t="shared" si="0"/>
        <v>0.49930000000000163</v>
      </c>
      <c r="U29" s="7">
        <f t="shared" si="0"/>
        <v>100.5311</v>
      </c>
      <c r="V29" s="7">
        <f t="shared" si="0"/>
        <v>-17.188199999999998</v>
      </c>
      <c r="W29" s="7">
        <f t="shared" si="0"/>
        <v>-8.8191999999999986</v>
      </c>
      <c r="X29" s="7">
        <f t="shared" si="0"/>
        <v>6.9502000000000024</v>
      </c>
      <c r="Y29" s="7">
        <f t="shared" si="0"/>
        <v>-0.43799999999999883</v>
      </c>
      <c r="Z29" s="7">
        <f t="shared" si="0"/>
        <v>0.63270000000000026</v>
      </c>
      <c r="AA29" s="7">
        <f t="shared" si="0"/>
        <v>-2.2074999999999996</v>
      </c>
      <c r="AB29" s="7">
        <f t="shared" si="0"/>
        <v>-0.15679999999999999</v>
      </c>
      <c r="AC29" s="7">
        <f t="shared" si="0"/>
        <v>10.663600000000001</v>
      </c>
      <c r="AD29" s="7">
        <f t="shared" si="0"/>
        <v>-4.3155999999999999</v>
      </c>
      <c r="AE29" s="7">
        <f t="shared" si="0"/>
        <v>0.2422</v>
      </c>
      <c r="AF29" s="7">
        <f t="shared" si="0"/>
        <v>0.54600000000000004</v>
      </c>
      <c r="AG29" s="7">
        <f t="shared" si="0"/>
        <v>1.5177</v>
      </c>
      <c r="AH29" s="7">
        <f t="shared" si="0"/>
        <v>2.2108000000000008</v>
      </c>
      <c r="AI29" s="7">
        <f t="shared" si="0"/>
        <v>28.3703</v>
      </c>
      <c r="AJ29" s="7">
        <f t="shared" si="0"/>
        <v>-35.837699999999998</v>
      </c>
      <c r="AK29" s="7">
        <f t="shared" si="0"/>
        <v>-4.5134999999999934</v>
      </c>
      <c r="AL29" s="7">
        <f t="shared" si="0"/>
        <v>56.023099999999999</v>
      </c>
    </row>
    <row r="30" spans="1:38">
      <c r="A30" s="13" t="s">
        <v>43</v>
      </c>
      <c r="B30" s="14"/>
      <c r="C30" s="7">
        <f t="shared" si="0"/>
        <v>-24.104599999999998</v>
      </c>
      <c r="D30" s="7">
        <f t="shared" si="0"/>
        <v>-3.4349999999999996</v>
      </c>
      <c r="E30" s="7">
        <f t="shared" si="0"/>
        <v>-2.1446999999999998</v>
      </c>
      <c r="F30" s="7">
        <f t="shared" si="0"/>
        <v>-1.4978</v>
      </c>
      <c r="G30" s="7">
        <f t="shared" si="0"/>
        <v>-0.94669999999999999</v>
      </c>
      <c r="H30" s="7">
        <f t="shared" si="0"/>
        <v>-2.8624000000000001</v>
      </c>
      <c r="I30" s="7">
        <f t="shared" si="0"/>
        <v>-1.6819</v>
      </c>
      <c r="J30" s="7">
        <f t="shared" si="0"/>
        <v>-1.9243000000000001</v>
      </c>
      <c r="K30" s="7">
        <f t="shared" si="0"/>
        <v>-12.634</v>
      </c>
      <c r="L30" s="7">
        <f t="shared" si="0"/>
        <v>-9.463000000000001</v>
      </c>
      <c r="M30" s="7">
        <f t="shared" si="0"/>
        <v>-12.871099999999998</v>
      </c>
      <c r="N30" s="7">
        <f t="shared" si="0"/>
        <v>-3.8395000000000006</v>
      </c>
      <c r="O30" s="7">
        <f t="shared" si="0"/>
        <v>-2.3431999999999999</v>
      </c>
      <c r="P30" s="7">
        <f t="shared" si="0"/>
        <v>-1.2231000000000001</v>
      </c>
      <c r="Q30" s="7">
        <f t="shared" si="0"/>
        <v>-5.3552999999999997</v>
      </c>
      <c r="R30" s="7">
        <f t="shared" si="0"/>
        <v>-2.8479999999999999</v>
      </c>
      <c r="S30" s="7">
        <f t="shared" si="0"/>
        <v>-3.6562999999999999</v>
      </c>
      <c r="T30" s="7">
        <f t="shared" si="0"/>
        <v>-1.4969000000000001</v>
      </c>
      <c r="U30" s="7">
        <f t="shared" si="0"/>
        <v>-9.1804000000000006</v>
      </c>
      <c r="V30" s="7">
        <f t="shared" si="0"/>
        <v>-0.71230000000000004</v>
      </c>
      <c r="W30" s="7">
        <f t="shared" si="0"/>
        <v>-2.0057</v>
      </c>
      <c r="X30" s="7">
        <f t="shared" si="0"/>
        <v>-1.5988</v>
      </c>
      <c r="Y30" s="7">
        <f t="shared" si="0"/>
        <v>-2.0299999999999998</v>
      </c>
      <c r="Z30" s="7">
        <f t="shared" si="0"/>
        <v>-0.59859999999999991</v>
      </c>
      <c r="AA30" s="7">
        <f t="shared" si="0"/>
        <v>-0.96299999999999997</v>
      </c>
      <c r="AB30" s="7">
        <f t="shared" si="0"/>
        <v>-0.1268</v>
      </c>
      <c r="AC30" s="7">
        <f t="shared" si="0"/>
        <v>-1.8097999999999999</v>
      </c>
      <c r="AD30" s="7">
        <f t="shared" si="0"/>
        <v>-0.58709999999999996</v>
      </c>
      <c r="AE30" s="7">
        <f t="shared" si="0"/>
        <v>-4.8099999999999997E-2</v>
      </c>
      <c r="AF30" s="7">
        <f t="shared" si="0"/>
        <v>-0.22390000000000002</v>
      </c>
      <c r="AG30" s="7">
        <f t="shared" si="0"/>
        <v>-0.50619999999999998</v>
      </c>
      <c r="AH30" s="7">
        <f t="shared" si="0"/>
        <v>-0.2865000000000002</v>
      </c>
      <c r="AI30" s="7">
        <f t="shared" si="0"/>
        <v>-0.81</v>
      </c>
      <c r="AJ30" s="7">
        <f t="shared" si="0"/>
        <v>-0.87120000000000042</v>
      </c>
      <c r="AK30" s="7">
        <f t="shared" si="0"/>
        <v>-0.91650000000000009</v>
      </c>
      <c r="AL30" s="7">
        <f t="shared" si="0"/>
        <v>-8.8657999999999983</v>
      </c>
    </row>
    <row r="31" spans="1:38">
      <c r="A31" s="13" t="s">
        <v>44</v>
      </c>
      <c r="B31" s="14"/>
      <c r="C31" s="7">
        <f t="shared" si="0"/>
        <v>0.52590000000000003</v>
      </c>
      <c r="D31" s="7">
        <f t="shared" si="0"/>
        <v>-2.1369000000000002</v>
      </c>
      <c r="E31" s="7">
        <f t="shared" si="0"/>
        <v>0.14960000000000001</v>
      </c>
      <c r="F31" s="7">
        <f t="shared" si="0"/>
        <v>-1.9399999999999987E-2</v>
      </c>
      <c r="G31" s="7">
        <f t="shared" si="0"/>
        <v>-0.10900000000000001</v>
      </c>
      <c r="H31" s="7">
        <f t="shared" si="0"/>
        <v>0.47760000000000002</v>
      </c>
      <c r="I31" s="7">
        <f t="shared" si="0"/>
        <v>3.1499999999999972E-2</v>
      </c>
      <c r="J31" s="7">
        <f t="shared" si="0"/>
        <v>0.31169999999999998</v>
      </c>
      <c r="K31" s="7">
        <f t="shared" si="0"/>
        <v>-8.4836000000000027</v>
      </c>
      <c r="L31" s="7">
        <f t="shared" si="0"/>
        <v>-1.3548999999999998</v>
      </c>
      <c r="M31" s="7">
        <f t="shared" si="0"/>
        <v>1.1470000000000002</v>
      </c>
      <c r="N31" s="7">
        <f t="shared" si="0"/>
        <v>-0.36720000000000003</v>
      </c>
      <c r="O31" s="7">
        <f t="shared" si="0"/>
        <v>1.1854</v>
      </c>
      <c r="P31" s="7">
        <f t="shared" si="0"/>
        <v>-0.186</v>
      </c>
      <c r="Q31" s="7">
        <f t="shared" si="0"/>
        <v>0.65899999999999992</v>
      </c>
      <c r="R31" s="7">
        <f t="shared" si="0"/>
        <v>0.16280000000000006</v>
      </c>
      <c r="S31" s="7">
        <f t="shared" si="0"/>
        <v>-2.2103000000000002</v>
      </c>
      <c r="T31" s="7">
        <f t="shared" si="0"/>
        <v>9.7799999999999998E-2</v>
      </c>
      <c r="U31" s="7">
        <f t="shared" si="0"/>
        <v>-0.53879999999999972</v>
      </c>
      <c r="V31" s="7">
        <f t="shared" si="0"/>
        <v>5.099999999999999E-2</v>
      </c>
      <c r="W31" s="7">
        <f t="shared" si="0"/>
        <v>2.6000000000000002E-2</v>
      </c>
      <c r="X31" s="7">
        <f t="shared" si="0"/>
        <v>-0.88249999999999995</v>
      </c>
      <c r="Y31" s="7">
        <f t="shared" si="0"/>
        <v>1.7504999999999997</v>
      </c>
      <c r="Z31" s="7">
        <f t="shared" si="0"/>
        <v>-1.6E-2</v>
      </c>
      <c r="AA31" s="7">
        <f t="shared" si="0"/>
        <v>-3.460000000000002E-2</v>
      </c>
      <c r="AB31" s="7">
        <f t="shared" si="0"/>
        <v>-8.9999999999999998E-4</v>
      </c>
      <c r="AC31" s="7">
        <f t="shared" si="0"/>
        <v>-0.29600000000000004</v>
      </c>
      <c r="AD31" s="7">
        <f t="shared" si="0"/>
        <v>-8.0199999999999994E-2</v>
      </c>
      <c r="AE31" s="7">
        <f t="shared" si="0"/>
        <v>-4.4999999999999988E-3</v>
      </c>
      <c r="AF31" s="7">
        <f t="shared" si="0"/>
        <v>-5.2499999999999998E-2</v>
      </c>
      <c r="AG31" s="7">
        <f t="shared" si="0"/>
        <v>1.5099999999999995E-2</v>
      </c>
      <c r="AH31" s="7">
        <f t="shared" si="0"/>
        <v>0.32939999999999997</v>
      </c>
      <c r="AI31" s="7">
        <f t="shared" si="0"/>
        <v>-0.40939999999999999</v>
      </c>
      <c r="AJ31" s="7">
        <f t="shared" si="0"/>
        <v>-0.15139999999999998</v>
      </c>
      <c r="AK31" s="7">
        <f t="shared" si="0"/>
        <v>0.58679999999999988</v>
      </c>
      <c r="AL31" s="7">
        <f t="shared" si="0"/>
        <v>-1.5524999999999998</v>
      </c>
    </row>
    <row r="32" spans="1:38">
      <c r="A32" s="29" t="s">
        <v>45</v>
      </c>
      <c r="B32" s="30"/>
      <c r="C32" s="7">
        <f t="shared" si="0"/>
        <v>-25.478200000000001</v>
      </c>
      <c r="D32" s="7">
        <f t="shared" si="0"/>
        <v>-1.7794000000000001</v>
      </c>
      <c r="E32" s="7">
        <f t="shared" si="0"/>
        <v>-1.8984999999999999</v>
      </c>
      <c r="F32" s="7">
        <f t="shared" si="0"/>
        <v>-0.69979999999999998</v>
      </c>
      <c r="G32" s="7">
        <f t="shared" ref="G32:AL32" si="1">G12-G22</f>
        <v>-0.64040000000000008</v>
      </c>
      <c r="H32" s="7">
        <f t="shared" si="1"/>
        <v>-2.4466999999999999</v>
      </c>
      <c r="I32" s="7">
        <f t="shared" si="1"/>
        <v>1.9799999999999984E-2</v>
      </c>
      <c r="J32" s="7">
        <f t="shared" si="1"/>
        <v>0.29809999999999998</v>
      </c>
      <c r="K32" s="7">
        <f t="shared" si="1"/>
        <v>-79.299599999999998</v>
      </c>
      <c r="L32" s="7">
        <f t="shared" si="1"/>
        <v>-11.491200000000001</v>
      </c>
      <c r="M32" s="7">
        <f t="shared" si="1"/>
        <v>-1.6320999999999994</v>
      </c>
      <c r="N32" s="7">
        <f t="shared" si="1"/>
        <v>-1.3629</v>
      </c>
      <c r="O32" s="7">
        <f t="shared" si="1"/>
        <v>-3.8563000000000001</v>
      </c>
      <c r="P32" s="7">
        <f t="shared" si="1"/>
        <v>0.74039999999999995</v>
      </c>
      <c r="Q32" s="7">
        <f t="shared" si="1"/>
        <v>4.6899999999999942E-2</v>
      </c>
      <c r="R32" s="7">
        <f t="shared" si="1"/>
        <v>-2.1073000000000004</v>
      </c>
      <c r="S32" s="7">
        <f t="shared" si="1"/>
        <v>-2.5937999999999999</v>
      </c>
      <c r="T32" s="7">
        <f t="shared" si="1"/>
        <v>-2.4864999999999999</v>
      </c>
      <c r="U32" s="7">
        <f t="shared" si="1"/>
        <v>-6.1814</v>
      </c>
      <c r="V32" s="7">
        <f t="shared" si="1"/>
        <v>-4.7</v>
      </c>
      <c r="W32" s="7">
        <f t="shared" si="1"/>
        <v>-5.0170999999999992</v>
      </c>
      <c r="X32" s="7">
        <f t="shared" si="1"/>
        <v>-0.71760000000000002</v>
      </c>
      <c r="Y32" s="7">
        <f t="shared" si="1"/>
        <v>-7.2034000000000002</v>
      </c>
      <c r="Z32" s="7">
        <f t="shared" si="1"/>
        <v>-1.2322</v>
      </c>
      <c r="AA32" s="7">
        <f t="shared" si="1"/>
        <v>-0.66759999999999997</v>
      </c>
      <c r="AB32" s="7">
        <f t="shared" si="1"/>
        <v>7.9699999999999993E-2</v>
      </c>
      <c r="AC32" s="7">
        <f t="shared" si="1"/>
        <v>-6.4898999999999996</v>
      </c>
      <c r="AD32" s="7">
        <f t="shared" si="1"/>
        <v>-1.1488</v>
      </c>
      <c r="AE32" s="7">
        <f t="shared" si="1"/>
        <v>-5.1299999999999998E-2</v>
      </c>
      <c r="AF32" s="7">
        <f t="shared" si="1"/>
        <v>-5.5699999999999993E-2</v>
      </c>
      <c r="AG32" s="7">
        <f t="shared" si="1"/>
        <v>0.21899999999999997</v>
      </c>
      <c r="AH32" s="7">
        <f t="shared" si="1"/>
        <v>-6.7099999999999993E-2</v>
      </c>
      <c r="AI32" s="7">
        <f t="shared" si="1"/>
        <v>-4.1864999999999997</v>
      </c>
      <c r="AJ32" s="7">
        <f t="shared" si="1"/>
        <v>-1.3948999999999998</v>
      </c>
      <c r="AK32" s="7">
        <f t="shared" si="1"/>
        <v>-1.7404000000000002</v>
      </c>
      <c r="AL32" s="7">
        <f t="shared" si="1"/>
        <v>-5.7700999999999993</v>
      </c>
    </row>
    <row r="33" spans="1:38">
      <c r="A33" s="31" t="s">
        <v>46</v>
      </c>
      <c r="B33" s="32"/>
      <c r="C33" s="7">
        <f t="shared" ref="C33:AL34" si="2">C13-C23</f>
        <v>-18.506</v>
      </c>
      <c r="D33" s="7">
        <f t="shared" si="2"/>
        <v>0.16099999999999992</v>
      </c>
      <c r="E33" s="7">
        <f t="shared" si="2"/>
        <v>0.16170000000000001</v>
      </c>
      <c r="F33" s="7">
        <f t="shared" si="2"/>
        <v>6.0899999999999996E-2</v>
      </c>
      <c r="G33" s="7">
        <f t="shared" si="2"/>
        <v>-0.25149999999999995</v>
      </c>
      <c r="H33" s="7">
        <f t="shared" si="2"/>
        <v>-1.2246999999999999</v>
      </c>
      <c r="I33" s="7">
        <f t="shared" si="2"/>
        <v>0.17479999999999998</v>
      </c>
      <c r="J33" s="7">
        <f t="shared" si="2"/>
        <v>0.21340000000000001</v>
      </c>
      <c r="K33" s="7">
        <f t="shared" si="2"/>
        <v>-6.3202999999999996</v>
      </c>
      <c r="L33" s="7">
        <f t="shared" si="2"/>
        <v>-2.2497999999999996</v>
      </c>
      <c r="M33" s="7">
        <f t="shared" si="2"/>
        <v>-0.12590000000000057</v>
      </c>
      <c r="N33" s="7">
        <f t="shared" si="2"/>
        <v>0.3306</v>
      </c>
      <c r="O33" s="7">
        <f t="shared" si="2"/>
        <v>0.28209999999999996</v>
      </c>
      <c r="P33" s="7">
        <f t="shared" si="2"/>
        <v>0.10899999999999999</v>
      </c>
      <c r="Q33" s="7">
        <f t="shared" si="2"/>
        <v>3.9280999999999997</v>
      </c>
      <c r="R33" s="7">
        <f t="shared" si="2"/>
        <v>0.36630000000000001</v>
      </c>
      <c r="S33" s="7">
        <f t="shared" si="2"/>
        <v>0.36219999999999997</v>
      </c>
      <c r="T33" s="7">
        <f t="shared" si="2"/>
        <v>3.6000000000000004E-2</v>
      </c>
      <c r="U33" s="7">
        <f t="shared" si="2"/>
        <v>-0.78599999999999959</v>
      </c>
      <c r="V33" s="7">
        <f t="shared" si="2"/>
        <v>0.18380000000000002</v>
      </c>
      <c r="W33" s="7">
        <f t="shared" si="2"/>
        <v>-3.6891999999999996</v>
      </c>
      <c r="X33" s="7">
        <f t="shared" si="2"/>
        <v>-0.3735</v>
      </c>
      <c r="Y33" s="7">
        <f t="shared" si="2"/>
        <v>-0.45230000000000015</v>
      </c>
      <c r="Z33" s="7">
        <f t="shared" si="2"/>
        <v>-5.4300000000000001E-2</v>
      </c>
      <c r="AA33" s="7">
        <f t="shared" si="2"/>
        <v>-6.8700000000000011E-2</v>
      </c>
      <c r="AB33" s="7">
        <f t="shared" si="2"/>
        <v>8.2199999999999995E-2</v>
      </c>
      <c r="AC33" s="7">
        <f t="shared" si="2"/>
        <v>6.9999999999997842E-4</v>
      </c>
      <c r="AD33" s="7">
        <f t="shared" si="2"/>
        <v>-7.9999999999999993E-4</v>
      </c>
      <c r="AE33" s="7">
        <f t="shared" si="2"/>
        <v>-5.0000000000000001E-3</v>
      </c>
      <c r="AF33" s="7">
        <f t="shared" si="2"/>
        <v>4.9599999999999998E-2</v>
      </c>
      <c r="AG33" s="7">
        <f t="shared" si="2"/>
        <v>0.65569999999999995</v>
      </c>
      <c r="AH33" s="7">
        <f t="shared" si="2"/>
        <v>-5.7699999999999974E-2</v>
      </c>
      <c r="AI33" s="7">
        <f t="shared" si="2"/>
        <v>-2.5021999999999998</v>
      </c>
      <c r="AJ33" s="7">
        <f t="shared" si="2"/>
        <v>-1.8500000000000072E-2</v>
      </c>
      <c r="AK33" s="7">
        <f t="shared" si="2"/>
        <v>-0.3358000000000001</v>
      </c>
      <c r="AL33" s="7">
        <f t="shared" si="2"/>
        <v>0.87710000000000043</v>
      </c>
    </row>
    <row r="34" spans="1:38">
      <c r="A34" s="31" t="s">
        <v>47</v>
      </c>
      <c r="B34" s="32"/>
      <c r="C34" s="7">
        <f t="shared" si="2"/>
        <v>0.94830000000000059</v>
      </c>
      <c r="D34" s="7">
        <f t="shared" si="2"/>
        <v>3.6600000000000008E-2</v>
      </c>
      <c r="E34" s="7">
        <f t="shared" si="2"/>
        <v>-1.04E-2</v>
      </c>
      <c r="F34" s="7">
        <f t="shared" si="2"/>
        <v>1E-3</v>
      </c>
      <c r="G34" s="7">
        <f t="shared" si="2"/>
        <v>-0.21290000000000001</v>
      </c>
      <c r="H34" s="7">
        <f t="shared" si="2"/>
        <v>1.1299999999999999E-2</v>
      </c>
      <c r="I34" s="7">
        <f t="shared" si="2"/>
        <v>0</v>
      </c>
      <c r="J34" s="7">
        <f t="shared" si="2"/>
        <v>-1E-4</v>
      </c>
      <c r="K34" s="7">
        <f t="shared" si="2"/>
        <v>-66.800399999999996</v>
      </c>
      <c r="L34" s="7">
        <f t="shared" si="2"/>
        <v>-0.10840000000000005</v>
      </c>
      <c r="M34" s="7">
        <f t="shared" si="2"/>
        <v>0.74120000000000008</v>
      </c>
      <c r="N34" s="7">
        <f t="shared" si="2"/>
        <v>-0.31670000000000004</v>
      </c>
      <c r="O34" s="7">
        <f t="shared" si="2"/>
        <v>-6.8700000000000011E-2</v>
      </c>
      <c r="P34" s="7">
        <f t="shared" si="2"/>
        <v>0.90800000000000003</v>
      </c>
      <c r="Q34" s="7">
        <f t="shared" si="2"/>
        <v>-0.73560000000000003</v>
      </c>
      <c r="R34" s="7">
        <f t="shared" si="2"/>
        <v>0</v>
      </c>
      <c r="S34" s="7">
        <f t="shared" si="2"/>
        <v>-0.20859999999999998</v>
      </c>
      <c r="T34" s="7">
        <f t="shared" si="2"/>
        <v>-2.2858000000000001</v>
      </c>
      <c r="U34" s="7">
        <f t="shared" si="2"/>
        <v>-1.8419000000000001</v>
      </c>
      <c r="V34" s="7">
        <f t="shared" si="2"/>
        <v>-1.0716999999999999</v>
      </c>
      <c r="W34" s="7">
        <f t="shared" si="2"/>
        <v>2.8200000000000003E-2</v>
      </c>
      <c r="X34" s="7">
        <f t="shared" si="2"/>
        <v>6.4000000000000003E-3</v>
      </c>
      <c r="Y34" s="7">
        <f t="shared" si="2"/>
        <v>-4.3822999999999999</v>
      </c>
      <c r="Z34" s="7">
        <f t="shared" si="2"/>
        <v>-7.7600000000000002E-2</v>
      </c>
      <c r="AA34" s="7">
        <f t="shared" si="2"/>
        <v>0.1124</v>
      </c>
      <c r="AB34" s="7">
        <f t="shared" si="2"/>
        <v>0</v>
      </c>
      <c r="AC34" s="7">
        <f t="shared" si="2"/>
        <v>-3.9119999999999999</v>
      </c>
      <c r="AD34" s="7">
        <f t="shared" si="2"/>
        <v>0.14349999999999999</v>
      </c>
      <c r="AE34" s="7">
        <f t="shared" si="2"/>
        <v>5.0000000000000001E-4</v>
      </c>
      <c r="AF34" s="7">
        <f t="shared" si="2"/>
        <v>0</v>
      </c>
      <c r="AG34" s="7">
        <f t="shared" si="2"/>
        <v>0</v>
      </c>
      <c r="AH34" s="7">
        <f t="shared" si="2"/>
        <v>1.1999999999999997E-3</v>
      </c>
      <c r="AI34" s="7">
        <f t="shared" si="2"/>
        <v>0.3417</v>
      </c>
      <c r="AJ34" s="7">
        <f t="shared" si="2"/>
        <v>-1.2247000000000001</v>
      </c>
      <c r="AK34" s="7">
        <f t="shared" si="2"/>
        <v>-0.41620000000000001</v>
      </c>
      <c r="AL34" s="7">
        <f t="shared" si="2"/>
        <v>-3.1677999999999997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26" sqref="C26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123.0677</v>
      </c>
      <c r="D5" s="4">
        <v>32.743400000000001</v>
      </c>
      <c r="E5" s="4">
        <v>26.685400000000001</v>
      </c>
      <c r="F5" s="4">
        <v>4.2531999999999996</v>
      </c>
      <c r="G5" s="4">
        <v>2.9127999999999998</v>
      </c>
      <c r="H5" s="4">
        <v>8.6119000000000003</v>
      </c>
      <c r="I5" s="4">
        <v>3.3073000000000001</v>
      </c>
      <c r="J5" s="4">
        <v>2.9767000000000001</v>
      </c>
      <c r="K5" s="4">
        <v>262.24680000000001</v>
      </c>
      <c r="L5" s="4">
        <v>231.73320000000001</v>
      </c>
      <c r="M5" s="4">
        <v>248.37119999999999</v>
      </c>
      <c r="N5" s="4">
        <v>36.558500000000002</v>
      </c>
      <c r="O5" s="4">
        <v>55.942</v>
      </c>
      <c r="P5" s="4">
        <v>16.8474</v>
      </c>
      <c r="Q5" s="4">
        <v>92.576700000000002</v>
      </c>
      <c r="R5" s="4">
        <v>25.2818</v>
      </c>
      <c r="S5" s="4">
        <v>21.4955</v>
      </c>
      <c r="T5" s="4">
        <v>20.7209</v>
      </c>
      <c r="U5" s="4">
        <v>192.6618</v>
      </c>
      <c r="V5" s="4">
        <v>7.5708000000000002</v>
      </c>
      <c r="W5" s="4">
        <v>5.5247000000000002</v>
      </c>
      <c r="X5" s="4">
        <v>24.2088</v>
      </c>
      <c r="Y5" s="4">
        <v>25.3948</v>
      </c>
      <c r="Z5" s="4">
        <v>2.1614</v>
      </c>
      <c r="AA5" s="4">
        <v>4.0679999999999996</v>
      </c>
      <c r="AB5" s="4">
        <v>1.6500000000000001E-2</v>
      </c>
      <c r="AC5" s="4">
        <v>25.1844</v>
      </c>
      <c r="AD5" s="4">
        <v>3.1246</v>
      </c>
      <c r="AE5" s="4">
        <v>0.26350000000000001</v>
      </c>
      <c r="AF5" s="4">
        <v>1.4564999999999999</v>
      </c>
      <c r="AG5" s="4">
        <v>4.5911999999999997</v>
      </c>
      <c r="AH5" s="4">
        <v>16.919</v>
      </c>
      <c r="AI5" s="4">
        <v>113.8035</v>
      </c>
      <c r="AJ5" s="4">
        <v>38.9253</v>
      </c>
      <c r="AK5" s="4">
        <v>40.0625</v>
      </c>
      <c r="AL5" s="4">
        <v>146.7928</v>
      </c>
    </row>
    <row r="6" spans="1:38">
      <c r="A6" s="19" t="s">
        <v>39</v>
      </c>
      <c r="B6" s="20"/>
      <c r="C6" s="4">
        <v>38.349200000000003</v>
      </c>
      <c r="D6" s="4">
        <v>7.2300000000000003E-2</v>
      </c>
      <c r="E6" s="4">
        <v>8.0000000000000004E-4</v>
      </c>
      <c r="F6" s="4">
        <v>2.9999999999999997E-4</v>
      </c>
      <c r="G6" s="4">
        <v>1E-4</v>
      </c>
      <c r="H6" s="4">
        <v>2.6499999999999999E-2</v>
      </c>
      <c r="I6" s="4">
        <v>2.9999999999999997E-4</v>
      </c>
      <c r="J6" s="4">
        <v>1.4E-3</v>
      </c>
      <c r="K6" s="4">
        <v>7.8029000000000002</v>
      </c>
      <c r="L6" s="4">
        <v>8.1699999999999995E-2</v>
      </c>
      <c r="M6" s="4">
        <v>2.2970999999999999</v>
      </c>
      <c r="N6" s="4">
        <v>5.7000000000000002E-3</v>
      </c>
      <c r="O6" s="4">
        <v>1.8393999999999999</v>
      </c>
      <c r="P6" s="4">
        <v>4.0000000000000002E-4</v>
      </c>
      <c r="Q6" s="4">
        <v>7.7299999999999994E-2</v>
      </c>
      <c r="R6" s="4">
        <v>1.1900000000000001E-2</v>
      </c>
      <c r="S6" s="4">
        <v>9.7000000000000003E-3</v>
      </c>
      <c r="T6" s="4">
        <v>1.8E-3</v>
      </c>
      <c r="U6" s="4">
        <v>0.15160000000000001</v>
      </c>
      <c r="V6" s="4">
        <v>2.3999999999999998E-3</v>
      </c>
      <c r="W6" s="4">
        <v>4.0000000000000002E-4</v>
      </c>
      <c r="X6" s="4">
        <v>9.5999999999999992E-3</v>
      </c>
      <c r="Y6" s="4">
        <v>6.7000000000000002E-3</v>
      </c>
      <c r="Z6" s="4">
        <v>0</v>
      </c>
      <c r="AA6" s="4">
        <v>8.9999999999999998E-4</v>
      </c>
      <c r="AB6" s="4">
        <v>0</v>
      </c>
      <c r="AC6" s="4">
        <v>8.4599999999999995E-2</v>
      </c>
      <c r="AD6" s="4">
        <v>1E-4</v>
      </c>
      <c r="AE6" s="4">
        <v>0</v>
      </c>
      <c r="AF6" s="4">
        <v>0</v>
      </c>
      <c r="AG6" s="4">
        <v>0</v>
      </c>
      <c r="AH6" s="4">
        <v>4.5999999999999999E-3</v>
      </c>
      <c r="AI6" s="4">
        <v>34.432499999999997</v>
      </c>
      <c r="AJ6" s="4">
        <v>9.1999999999999998E-3</v>
      </c>
      <c r="AK6" s="4">
        <v>7.1000000000000004E-3</v>
      </c>
      <c r="AL6" s="4">
        <v>0.40699999999999997</v>
      </c>
    </row>
    <row r="7" spans="1:38">
      <c r="A7" s="19" t="s">
        <v>40</v>
      </c>
      <c r="B7" s="20"/>
      <c r="C7" s="4">
        <v>84.718500000000006</v>
      </c>
      <c r="D7" s="4">
        <v>32.671100000000003</v>
      </c>
      <c r="E7" s="4">
        <v>26.6846</v>
      </c>
      <c r="F7" s="4">
        <v>4.2529000000000003</v>
      </c>
      <c r="G7" s="4">
        <v>2.9127000000000001</v>
      </c>
      <c r="H7" s="4">
        <v>8.5853999999999999</v>
      </c>
      <c r="I7" s="4">
        <v>3.3069999999999999</v>
      </c>
      <c r="J7" s="4">
        <v>2.9752999999999998</v>
      </c>
      <c r="K7" s="4">
        <v>254.44390000000001</v>
      </c>
      <c r="L7" s="4">
        <v>231.6515</v>
      </c>
      <c r="M7" s="4">
        <v>246.07409999999999</v>
      </c>
      <c r="N7" s="4">
        <v>36.552799999999998</v>
      </c>
      <c r="O7" s="4">
        <v>54.102600000000002</v>
      </c>
      <c r="P7" s="4">
        <v>16.847000000000001</v>
      </c>
      <c r="Q7" s="4">
        <v>92.499399999999994</v>
      </c>
      <c r="R7" s="4">
        <v>25.2699</v>
      </c>
      <c r="S7" s="4">
        <v>21.485800000000001</v>
      </c>
      <c r="T7" s="4">
        <v>20.719100000000001</v>
      </c>
      <c r="U7" s="4">
        <v>192.5102</v>
      </c>
      <c r="V7" s="4">
        <v>7.5683999999999996</v>
      </c>
      <c r="W7" s="4">
        <v>5.5243000000000002</v>
      </c>
      <c r="X7" s="4">
        <v>24.199200000000001</v>
      </c>
      <c r="Y7" s="4">
        <v>25.388100000000001</v>
      </c>
      <c r="Z7" s="4">
        <v>2.1614</v>
      </c>
      <c r="AA7" s="4">
        <v>4.0670999999999999</v>
      </c>
      <c r="AB7" s="4">
        <v>1.6500000000000001E-2</v>
      </c>
      <c r="AC7" s="4">
        <v>25.099799999999998</v>
      </c>
      <c r="AD7" s="4">
        <v>3.1244999999999998</v>
      </c>
      <c r="AE7" s="4">
        <v>0.26350000000000001</v>
      </c>
      <c r="AF7" s="4">
        <v>1.4564999999999999</v>
      </c>
      <c r="AG7" s="4">
        <v>4.5911999999999997</v>
      </c>
      <c r="AH7" s="4">
        <v>16.914400000000001</v>
      </c>
      <c r="AI7" s="4">
        <v>79.370999999999995</v>
      </c>
      <c r="AJ7" s="4">
        <v>38.9161</v>
      </c>
      <c r="AK7" s="4">
        <v>40.055399999999999</v>
      </c>
      <c r="AL7" s="4">
        <v>146.38579999999999</v>
      </c>
    </row>
    <row r="8" spans="1:38">
      <c r="A8" s="19" t="s">
        <v>41</v>
      </c>
      <c r="B8" s="20"/>
      <c r="C8" s="4">
        <v>67.131600000000006</v>
      </c>
      <c r="D8" s="4">
        <v>30.684000000000001</v>
      </c>
      <c r="E8" s="4">
        <v>26.215199999999999</v>
      </c>
      <c r="F8" s="4">
        <v>4.1208</v>
      </c>
      <c r="G8" s="4">
        <v>2.7132999999999998</v>
      </c>
      <c r="H8" s="4">
        <v>8.4198000000000004</v>
      </c>
      <c r="I8" s="4">
        <v>3.0807000000000002</v>
      </c>
      <c r="J8" s="4">
        <v>2.8340999999999998</v>
      </c>
      <c r="K8" s="4">
        <v>189.78110000000001</v>
      </c>
      <c r="L8" s="4">
        <v>224.20410000000001</v>
      </c>
      <c r="M8" s="4">
        <v>238.9828</v>
      </c>
      <c r="N8" s="4">
        <v>34.984299999999998</v>
      </c>
      <c r="O8" s="4">
        <v>53.420400000000001</v>
      </c>
      <c r="P8" s="4">
        <v>15.2104</v>
      </c>
      <c r="Q8" s="4">
        <v>87.065399999999997</v>
      </c>
      <c r="R8" s="4">
        <v>21.960899999999999</v>
      </c>
      <c r="S8" s="4">
        <v>20.2789</v>
      </c>
      <c r="T8" s="4">
        <v>20.333200000000001</v>
      </c>
      <c r="U8" s="4">
        <v>187.76779999999999</v>
      </c>
      <c r="V8" s="4">
        <v>7.0606999999999998</v>
      </c>
      <c r="W8" s="4">
        <v>4.3460999999999999</v>
      </c>
      <c r="X8" s="4">
        <v>23.2959</v>
      </c>
      <c r="Y8" s="4">
        <v>23.7318</v>
      </c>
      <c r="Z8" s="4">
        <v>2.1453000000000002</v>
      </c>
      <c r="AA8" s="4">
        <v>3.73</v>
      </c>
      <c r="AB8" s="4">
        <v>1.6500000000000001E-2</v>
      </c>
      <c r="AC8" s="4">
        <v>24.227399999999999</v>
      </c>
      <c r="AD8" s="4">
        <v>1.1534</v>
      </c>
      <c r="AE8" s="4">
        <v>0.25990000000000002</v>
      </c>
      <c r="AF8" s="4">
        <v>1.4410000000000001</v>
      </c>
      <c r="AG8" s="4">
        <v>4.2007000000000003</v>
      </c>
      <c r="AH8" s="4">
        <v>16.7043</v>
      </c>
      <c r="AI8" s="4">
        <v>78.613</v>
      </c>
      <c r="AJ8" s="4">
        <v>37.827800000000003</v>
      </c>
      <c r="AK8" s="4">
        <v>39.190800000000003</v>
      </c>
      <c r="AL8" s="4">
        <v>133.28700000000001</v>
      </c>
    </row>
    <row r="9" spans="1:38">
      <c r="A9" s="21" t="s">
        <v>42</v>
      </c>
      <c r="B9" s="22"/>
      <c r="C9" s="4">
        <v>39.354599999999998</v>
      </c>
      <c r="D9" s="4">
        <v>27.5151</v>
      </c>
      <c r="E9" s="4">
        <v>24.821300000000001</v>
      </c>
      <c r="F9" s="4">
        <v>3.7749999999999999</v>
      </c>
      <c r="G9" s="4">
        <v>2.4416000000000002</v>
      </c>
      <c r="H9" s="4">
        <v>7.2617000000000003</v>
      </c>
      <c r="I9" s="4">
        <v>2.4815999999999998</v>
      </c>
      <c r="J9" s="4">
        <v>2.3123999999999998</v>
      </c>
      <c r="K9" s="4">
        <v>135.5703</v>
      </c>
      <c r="L9" s="4">
        <v>216.65299999999999</v>
      </c>
      <c r="M9" s="4">
        <v>231.0737</v>
      </c>
      <c r="N9" s="4">
        <v>33.916800000000002</v>
      </c>
      <c r="O9" s="4">
        <v>50.494100000000003</v>
      </c>
      <c r="P9" s="4">
        <v>14.7956</v>
      </c>
      <c r="Q9" s="4">
        <v>83.427400000000006</v>
      </c>
      <c r="R9" s="4">
        <v>20.6431</v>
      </c>
      <c r="S9" s="4">
        <v>18.4528</v>
      </c>
      <c r="T9" s="4">
        <v>19.3855</v>
      </c>
      <c r="U9" s="4">
        <v>173.80090000000001</v>
      </c>
      <c r="V9" s="4">
        <v>6.4892000000000003</v>
      </c>
      <c r="W9" s="4">
        <v>3.8607999999999998</v>
      </c>
      <c r="X9" s="4">
        <v>22.241399999999999</v>
      </c>
      <c r="Y9" s="4">
        <v>16.651</v>
      </c>
      <c r="Z9" s="4">
        <v>1.9436</v>
      </c>
      <c r="AA9" s="4">
        <v>3.4155000000000002</v>
      </c>
      <c r="AB9" s="4">
        <v>1.1599999999999999E-2</v>
      </c>
      <c r="AC9" s="4">
        <v>22.993200000000002</v>
      </c>
      <c r="AD9" s="4">
        <v>0.9738</v>
      </c>
      <c r="AE9" s="4">
        <v>0.2122</v>
      </c>
      <c r="AF9" s="4">
        <v>1.3835</v>
      </c>
      <c r="AG9" s="4">
        <v>3.7768999999999999</v>
      </c>
      <c r="AH9" s="4">
        <v>15.0336</v>
      </c>
      <c r="AI9" s="4">
        <v>76.609700000000004</v>
      </c>
      <c r="AJ9" s="4">
        <v>36.054600000000001</v>
      </c>
      <c r="AK9" s="4">
        <v>35.984099999999998</v>
      </c>
      <c r="AL9" s="4">
        <v>120.76690000000001</v>
      </c>
    </row>
    <row r="10" spans="1:38">
      <c r="A10" s="21" t="s">
        <v>43</v>
      </c>
      <c r="B10" s="22"/>
      <c r="C10" s="4">
        <v>21.533899999999999</v>
      </c>
      <c r="D10" s="4">
        <v>2.3986000000000001</v>
      </c>
      <c r="E10" s="4">
        <v>0.81389999999999996</v>
      </c>
      <c r="F10" s="4">
        <v>0.2321</v>
      </c>
      <c r="G10" s="4">
        <v>0.183</v>
      </c>
      <c r="H10" s="4">
        <v>0.45419999999999999</v>
      </c>
      <c r="I10" s="4">
        <v>0.18740000000000001</v>
      </c>
      <c r="J10" s="4">
        <v>0.2288</v>
      </c>
      <c r="K10" s="4">
        <v>49.160499999999999</v>
      </c>
      <c r="L10" s="4">
        <v>5.7205000000000004</v>
      </c>
      <c r="M10" s="4">
        <v>3.5634999999999999</v>
      </c>
      <c r="N10" s="4">
        <v>0.72989999999999999</v>
      </c>
      <c r="O10" s="4">
        <v>1.0584</v>
      </c>
      <c r="P10" s="4">
        <v>0.2104</v>
      </c>
      <c r="Q10" s="4">
        <v>2.2082999999999999</v>
      </c>
      <c r="R10" s="4">
        <v>0.57869999999999999</v>
      </c>
      <c r="S10" s="4">
        <v>1.1019000000000001</v>
      </c>
      <c r="T10" s="4">
        <v>0.56950000000000001</v>
      </c>
      <c r="U10" s="4">
        <v>11.212300000000001</v>
      </c>
      <c r="V10" s="4">
        <v>0.30620000000000003</v>
      </c>
      <c r="W10" s="4">
        <v>0.41039999999999999</v>
      </c>
      <c r="X10" s="4">
        <v>0.75260000000000005</v>
      </c>
      <c r="Y10" s="4">
        <v>3.7749000000000001</v>
      </c>
      <c r="Z10" s="4">
        <v>0.1396</v>
      </c>
      <c r="AA10" s="4">
        <v>0.16389999999999999</v>
      </c>
      <c r="AB10" s="4">
        <v>3.3999999999999998E-3</v>
      </c>
      <c r="AC10" s="4">
        <v>0.9617</v>
      </c>
      <c r="AD10" s="4">
        <v>7.2099999999999997E-2</v>
      </c>
      <c r="AE10" s="4">
        <v>3.8300000000000001E-2</v>
      </c>
      <c r="AF10" s="4">
        <v>3.3399999999999999E-2</v>
      </c>
      <c r="AG10" s="4">
        <v>0.32400000000000001</v>
      </c>
      <c r="AH10" s="4">
        <v>1.2573000000000001</v>
      </c>
      <c r="AI10" s="4">
        <v>1.538</v>
      </c>
      <c r="AJ10" s="4">
        <v>1.4923</v>
      </c>
      <c r="AK10" s="4">
        <v>2.6151</v>
      </c>
      <c r="AL10" s="4">
        <v>10.3521</v>
      </c>
    </row>
    <row r="11" spans="1:38" s="6" customFormat="1">
      <c r="A11" s="23" t="s">
        <v>44</v>
      </c>
      <c r="B11" s="24"/>
      <c r="C11" s="5">
        <v>6.2431000000000001</v>
      </c>
      <c r="D11" s="5">
        <v>0.77029999999999998</v>
      </c>
      <c r="E11" s="4">
        <v>0.57999999999999996</v>
      </c>
      <c r="F11" s="4">
        <v>0.1137</v>
      </c>
      <c r="G11" s="4">
        <v>8.8700000000000001E-2</v>
      </c>
      <c r="H11" s="4">
        <v>0.70389999999999997</v>
      </c>
      <c r="I11" s="4">
        <v>0.41170000000000001</v>
      </c>
      <c r="J11" s="4">
        <v>0.29289999999999999</v>
      </c>
      <c r="K11" s="4">
        <v>5.0503</v>
      </c>
      <c r="L11" s="4">
        <v>1.8306</v>
      </c>
      <c r="M11" s="4">
        <v>4.3456000000000001</v>
      </c>
      <c r="N11" s="4">
        <v>0.33760000000000001</v>
      </c>
      <c r="O11" s="4">
        <v>1.8678999999999999</v>
      </c>
      <c r="P11" s="4">
        <v>0.2044</v>
      </c>
      <c r="Q11" s="4">
        <v>1.4297</v>
      </c>
      <c r="R11" s="4">
        <v>0.73909999999999998</v>
      </c>
      <c r="S11" s="4">
        <v>0.72419999999999995</v>
      </c>
      <c r="T11" s="4">
        <v>0.37819999999999998</v>
      </c>
      <c r="U11" s="4">
        <v>2.7545999999999999</v>
      </c>
      <c r="V11" s="4">
        <v>0.26529999999999998</v>
      </c>
      <c r="W11" s="4">
        <v>7.4899999999999994E-2</v>
      </c>
      <c r="X11" s="4">
        <v>0.3019</v>
      </c>
      <c r="Y11" s="4">
        <v>3.3058999999999998</v>
      </c>
      <c r="Z11" s="4">
        <v>6.2100000000000002E-2</v>
      </c>
      <c r="AA11" s="4">
        <v>0.15060000000000001</v>
      </c>
      <c r="AB11" s="4">
        <v>1.5E-3</v>
      </c>
      <c r="AC11" s="4">
        <v>0.27250000000000002</v>
      </c>
      <c r="AD11" s="4">
        <v>0.1075</v>
      </c>
      <c r="AE11" s="4">
        <v>9.4000000000000004E-3</v>
      </c>
      <c r="AF11" s="4">
        <v>2.41E-2</v>
      </c>
      <c r="AG11" s="4">
        <v>9.98E-2</v>
      </c>
      <c r="AH11" s="4">
        <v>0.41339999999999999</v>
      </c>
      <c r="AI11" s="4">
        <v>0.46529999999999999</v>
      </c>
      <c r="AJ11" s="4">
        <v>0.28089999999999998</v>
      </c>
      <c r="AK11" s="4">
        <v>0.59160000000000001</v>
      </c>
      <c r="AL11" s="4">
        <v>2.1680000000000001</v>
      </c>
    </row>
    <row r="12" spans="1:38" s="6" customFormat="1">
      <c r="A12" s="25" t="s">
        <v>45</v>
      </c>
      <c r="B12" s="26"/>
      <c r="C12" s="5">
        <v>17.5869</v>
      </c>
      <c r="D12" s="5">
        <v>1.9871000000000001</v>
      </c>
      <c r="E12" s="4">
        <v>0.46939999999999998</v>
      </c>
      <c r="F12" s="4">
        <v>0.1321</v>
      </c>
      <c r="G12" s="4">
        <v>0.19939999999999999</v>
      </c>
      <c r="H12" s="4">
        <v>0.1656</v>
      </c>
      <c r="I12" s="4">
        <v>0.2263</v>
      </c>
      <c r="J12" s="4">
        <v>0.14119999999999999</v>
      </c>
      <c r="K12" s="4">
        <v>64.662800000000004</v>
      </c>
      <c r="L12" s="4">
        <v>7.4474</v>
      </c>
      <c r="M12" s="4">
        <v>7.0913000000000004</v>
      </c>
      <c r="N12" s="4">
        <v>1.5685</v>
      </c>
      <c r="O12" s="4">
        <v>0.68220000000000003</v>
      </c>
      <c r="P12" s="4">
        <v>1.6366000000000001</v>
      </c>
      <c r="Q12" s="4">
        <v>5.4340000000000002</v>
      </c>
      <c r="R12" s="4">
        <v>3.3090000000000002</v>
      </c>
      <c r="S12" s="4">
        <v>1.2069000000000001</v>
      </c>
      <c r="T12" s="4">
        <v>0.38590000000000002</v>
      </c>
      <c r="U12" s="4">
        <v>4.7423999999999999</v>
      </c>
      <c r="V12" s="4">
        <v>0.50770000000000004</v>
      </c>
      <c r="W12" s="4">
        <v>1.1781999999999999</v>
      </c>
      <c r="X12" s="4">
        <v>0.90329999999999999</v>
      </c>
      <c r="Y12" s="4">
        <v>1.6563000000000001</v>
      </c>
      <c r="Z12" s="4">
        <v>1.61E-2</v>
      </c>
      <c r="AA12" s="4">
        <v>0.33710000000000001</v>
      </c>
      <c r="AB12" s="4">
        <v>0</v>
      </c>
      <c r="AC12" s="4">
        <v>0.87239999999999995</v>
      </c>
      <c r="AD12" s="4">
        <v>1.9711000000000001</v>
      </c>
      <c r="AE12" s="4">
        <v>3.5999999999999999E-3</v>
      </c>
      <c r="AF12" s="4">
        <v>1.55E-2</v>
      </c>
      <c r="AG12" s="4">
        <v>0.39050000000000001</v>
      </c>
      <c r="AH12" s="4">
        <v>0.21010000000000001</v>
      </c>
      <c r="AI12" s="4">
        <v>0.75800000000000001</v>
      </c>
      <c r="AJ12" s="4">
        <v>1.0883</v>
      </c>
      <c r="AK12" s="4">
        <v>0.86460000000000004</v>
      </c>
      <c r="AL12" s="4">
        <v>13.098800000000001</v>
      </c>
    </row>
    <row r="13" spans="1:38" s="6" customFormat="1">
      <c r="A13" s="13" t="s">
        <v>46</v>
      </c>
      <c r="B13" s="14"/>
      <c r="C13" s="5">
        <v>7.8117999999999999</v>
      </c>
      <c r="D13" s="5">
        <v>0.91510000000000002</v>
      </c>
      <c r="E13" s="4">
        <v>0.39250000000000002</v>
      </c>
      <c r="F13" s="4">
        <v>0.13100000000000001</v>
      </c>
      <c r="G13" s="4">
        <v>7.5300000000000006E-2</v>
      </c>
      <c r="H13" s="4">
        <v>1.78E-2</v>
      </c>
      <c r="I13" s="4">
        <v>0.22489999999999999</v>
      </c>
      <c r="J13" s="4">
        <v>0.1265</v>
      </c>
      <c r="K13" s="4">
        <v>8.9042999999999992</v>
      </c>
      <c r="L13" s="4">
        <v>5.7298999999999998</v>
      </c>
      <c r="M13" s="4">
        <v>4.2523999999999997</v>
      </c>
      <c r="N13" s="4">
        <v>1.1254999999999999</v>
      </c>
      <c r="O13" s="4">
        <v>0.59770000000000001</v>
      </c>
      <c r="P13" s="4">
        <v>0.18859999999999999</v>
      </c>
      <c r="Q13" s="4">
        <v>5.0517000000000003</v>
      </c>
      <c r="R13" s="4">
        <v>0.65910000000000002</v>
      </c>
      <c r="S13" s="4">
        <v>1.0888</v>
      </c>
      <c r="T13" s="4">
        <v>0.20549999999999999</v>
      </c>
      <c r="U13" s="4">
        <v>3.4055</v>
      </c>
      <c r="V13" s="4">
        <v>8.2900000000000001E-2</v>
      </c>
      <c r="W13" s="4">
        <v>0.4778</v>
      </c>
      <c r="X13" s="4">
        <v>0.59050000000000002</v>
      </c>
      <c r="Y13" s="4">
        <v>0.98309999999999997</v>
      </c>
      <c r="Z13" s="4">
        <v>4.7999999999999996E-3</v>
      </c>
      <c r="AA13" s="4">
        <v>0.315</v>
      </c>
      <c r="AB13" s="4">
        <v>0</v>
      </c>
      <c r="AC13" s="4">
        <v>0.19750000000000001</v>
      </c>
      <c r="AD13" s="4">
        <v>0</v>
      </c>
      <c r="AE13" s="4">
        <v>3.0000000000000001E-3</v>
      </c>
      <c r="AF13" s="4">
        <v>1.49E-2</v>
      </c>
      <c r="AG13" s="4">
        <v>0.15160000000000001</v>
      </c>
      <c r="AH13" s="4">
        <v>9.6500000000000002E-2</v>
      </c>
      <c r="AI13" s="4">
        <v>0.60009999999999997</v>
      </c>
      <c r="AJ13" s="4">
        <v>1.0593999999999999</v>
      </c>
      <c r="AK13" s="4">
        <v>0.83819999999999995</v>
      </c>
      <c r="AL13" s="4">
        <v>3.2109000000000001</v>
      </c>
    </row>
    <row r="14" spans="1:38" s="6" customFormat="1">
      <c r="A14" s="13" t="s">
        <v>47</v>
      </c>
      <c r="B14" s="14"/>
      <c r="C14" s="5">
        <v>7.8574000000000002</v>
      </c>
      <c r="D14" s="5">
        <v>0.93379999999999996</v>
      </c>
      <c r="E14" s="4">
        <v>0</v>
      </c>
      <c r="F14" s="4">
        <v>0</v>
      </c>
      <c r="G14" s="4">
        <v>4.2200000000000001E-2</v>
      </c>
      <c r="H14" s="4">
        <v>2.5000000000000001E-3</v>
      </c>
      <c r="I14" s="4">
        <v>0</v>
      </c>
      <c r="J14" s="4">
        <v>1E-4</v>
      </c>
      <c r="K14" s="4">
        <v>53.625999999999998</v>
      </c>
      <c r="L14" s="4">
        <v>0.69640000000000002</v>
      </c>
      <c r="M14" s="4">
        <v>2.3111000000000002</v>
      </c>
      <c r="N14" s="4">
        <v>0.1401</v>
      </c>
      <c r="O14" s="4">
        <v>2.7000000000000001E-3</v>
      </c>
      <c r="P14" s="4">
        <v>1.288</v>
      </c>
      <c r="Q14" s="4">
        <v>0.1426</v>
      </c>
      <c r="R14" s="4">
        <v>2.3340000000000001</v>
      </c>
      <c r="S14" s="4">
        <v>1.5299999999999999E-2</v>
      </c>
      <c r="T14" s="4">
        <v>9.1999999999999998E-3</v>
      </c>
      <c r="U14" s="4">
        <v>1.1255999999999999</v>
      </c>
      <c r="V14" s="4">
        <v>1.4E-3</v>
      </c>
      <c r="W14" s="4">
        <v>0.63600000000000001</v>
      </c>
      <c r="X14" s="4">
        <v>0.28389999999999999</v>
      </c>
      <c r="Y14" s="4">
        <v>0.60670000000000002</v>
      </c>
      <c r="Z14" s="4">
        <v>0</v>
      </c>
      <c r="AA14" s="4">
        <v>0</v>
      </c>
      <c r="AB14" s="4">
        <v>0</v>
      </c>
      <c r="AC14" s="4">
        <v>1.17E-2</v>
      </c>
      <c r="AD14" s="4">
        <v>1.8895999999999999</v>
      </c>
      <c r="AE14" s="4">
        <v>0</v>
      </c>
      <c r="AF14" s="4">
        <v>0</v>
      </c>
      <c r="AG14" s="4">
        <v>9.4100000000000003E-2</v>
      </c>
      <c r="AH14" s="4">
        <v>5.4399999999999997E-2</v>
      </c>
      <c r="AI14" s="4">
        <v>9.0899999999999995E-2</v>
      </c>
      <c r="AJ14" s="4">
        <v>2.0999999999999999E-3</v>
      </c>
      <c r="AK14" s="4">
        <v>8.9999999999999998E-4</v>
      </c>
      <c r="AL14" s="4">
        <v>9.6458999999999993</v>
      </c>
    </row>
    <row r="15" spans="1:38" s="6" customFormat="1">
      <c r="A15" s="27" t="s">
        <v>48</v>
      </c>
      <c r="B15" s="28"/>
      <c r="C15" s="5">
        <v>361.89569999999998</v>
      </c>
      <c r="D15" s="5">
        <v>30.211200000000002</v>
      </c>
      <c r="E15" s="4">
        <v>19.585999999999999</v>
      </c>
      <c r="F15" s="4">
        <v>5.6337999999999999</v>
      </c>
      <c r="G15" s="4">
        <v>20.366299999999999</v>
      </c>
      <c r="H15" s="4">
        <v>17.4755</v>
      </c>
      <c r="I15" s="4">
        <v>8.1591000000000005</v>
      </c>
      <c r="J15" s="4">
        <v>6.4551999999999996</v>
      </c>
      <c r="K15" s="4">
        <v>400.90069999999997</v>
      </c>
      <c r="L15" s="4">
        <v>120.5929</v>
      </c>
      <c r="M15" s="4">
        <v>75.881399999999999</v>
      </c>
      <c r="N15" s="4">
        <v>30.914300000000001</v>
      </c>
      <c r="O15" s="4">
        <v>34.686</v>
      </c>
      <c r="P15" s="4">
        <v>12.284700000000001</v>
      </c>
      <c r="Q15" s="4">
        <v>62.361800000000002</v>
      </c>
      <c r="R15" s="4">
        <v>15.91</v>
      </c>
      <c r="S15" s="4">
        <v>23.583200000000001</v>
      </c>
      <c r="T15" s="4">
        <v>16.026599999999998</v>
      </c>
      <c r="U15" s="4">
        <v>106.2924</v>
      </c>
      <c r="V15" s="4">
        <v>22.142600000000002</v>
      </c>
      <c r="W15" s="4">
        <v>16.118500000000001</v>
      </c>
      <c r="X15" s="4">
        <v>22.893699999999999</v>
      </c>
      <c r="Y15" s="4">
        <v>31.834499999999998</v>
      </c>
      <c r="Z15" s="4">
        <v>2.6642999999999999</v>
      </c>
      <c r="AA15" s="4">
        <v>5.6638999999999999</v>
      </c>
      <c r="AB15" s="4">
        <v>0.2999</v>
      </c>
      <c r="AC15" s="4">
        <v>23.4161</v>
      </c>
      <c r="AD15" s="4">
        <v>5.4471999999999996</v>
      </c>
      <c r="AE15" s="4">
        <v>0.22550000000000001</v>
      </c>
      <c r="AF15" s="4">
        <v>0.80089999999999995</v>
      </c>
      <c r="AG15" s="4">
        <v>4.9031000000000002</v>
      </c>
      <c r="AH15" s="4">
        <v>8.5164000000000009</v>
      </c>
      <c r="AI15" s="4">
        <v>90.62</v>
      </c>
      <c r="AJ15" s="4">
        <v>58.9574</v>
      </c>
      <c r="AK15" s="4">
        <v>40.652200000000001</v>
      </c>
      <c r="AL15" s="4">
        <v>110.1431</v>
      </c>
    </row>
    <row r="16" spans="1:38" s="6" customFormat="1">
      <c r="A16" s="27" t="s">
        <v>39</v>
      </c>
      <c r="B16" s="28"/>
      <c r="C16" s="5">
        <v>6.8342999999999998</v>
      </c>
      <c r="D16" s="5">
        <v>5.0099999999999999E-2</v>
      </c>
      <c r="E16" s="4">
        <v>6.1999999999999998E-3</v>
      </c>
      <c r="F16" s="4">
        <v>6.9999999999999999E-4</v>
      </c>
      <c r="G16" s="4">
        <v>0</v>
      </c>
      <c r="H16" s="4">
        <v>5.0000000000000001E-4</v>
      </c>
      <c r="I16" s="4">
        <v>8.0000000000000004E-4</v>
      </c>
      <c r="J16" s="4">
        <v>0</v>
      </c>
      <c r="K16" s="4">
        <v>22.4541</v>
      </c>
      <c r="L16" s="4">
        <v>0.18579999999999999</v>
      </c>
      <c r="M16" s="4">
        <v>0.52759999999999996</v>
      </c>
      <c r="N16" s="4">
        <v>0</v>
      </c>
      <c r="O16" s="4">
        <v>3.1375999999999999</v>
      </c>
      <c r="P16" s="4">
        <v>0</v>
      </c>
      <c r="Q16" s="4">
        <v>0</v>
      </c>
      <c r="R16" s="4">
        <v>2.2000000000000001E-3</v>
      </c>
      <c r="S16" s="4">
        <v>2.0000000000000001E-4</v>
      </c>
      <c r="T16" s="4">
        <v>5.0000000000000001E-4</v>
      </c>
      <c r="U16" s="4">
        <v>1.3599999999999999E-2</v>
      </c>
      <c r="V16" s="4">
        <v>0</v>
      </c>
      <c r="W16" s="4">
        <v>0.1164</v>
      </c>
      <c r="X16" s="4">
        <v>6.9999999999999999E-4</v>
      </c>
      <c r="Y16" s="4">
        <v>0</v>
      </c>
      <c r="Z16" s="4">
        <v>0</v>
      </c>
      <c r="AA16" s="4">
        <v>0</v>
      </c>
      <c r="AB16" s="4">
        <v>0</v>
      </c>
      <c r="AC16" s="4">
        <v>2.0000000000000001E-4</v>
      </c>
      <c r="AD16" s="4">
        <v>0</v>
      </c>
      <c r="AE16" s="4">
        <v>0</v>
      </c>
      <c r="AF16" s="4">
        <v>1E-4</v>
      </c>
      <c r="AG16" s="4">
        <v>0</v>
      </c>
      <c r="AH16" s="4">
        <v>2.0000000000000001E-4</v>
      </c>
      <c r="AI16" s="4">
        <v>38.177199999999999</v>
      </c>
      <c r="AJ16" s="4">
        <v>0.1731</v>
      </c>
      <c r="AK16" s="4">
        <v>2.8999999999999998E-3</v>
      </c>
      <c r="AL16" s="4">
        <v>6.4507000000000003</v>
      </c>
    </row>
    <row r="17" spans="1:38" s="6" customFormat="1">
      <c r="A17" s="27" t="s">
        <v>40</v>
      </c>
      <c r="B17" s="28"/>
      <c r="C17" s="5">
        <v>355.06139999999999</v>
      </c>
      <c r="D17" s="5">
        <v>30.161100000000001</v>
      </c>
      <c r="E17" s="4">
        <v>19.579799999999999</v>
      </c>
      <c r="F17" s="4">
        <v>5.6330999999999998</v>
      </c>
      <c r="G17" s="4">
        <v>20.366299999999999</v>
      </c>
      <c r="H17" s="4">
        <v>17.475000000000001</v>
      </c>
      <c r="I17" s="4">
        <v>8.1583000000000006</v>
      </c>
      <c r="J17" s="4">
        <v>6.4551999999999996</v>
      </c>
      <c r="K17" s="4">
        <v>378.44659999999999</v>
      </c>
      <c r="L17" s="4">
        <v>120.4071</v>
      </c>
      <c r="M17" s="4">
        <v>75.353800000000007</v>
      </c>
      <c r="N17" s="4">
        <v>30.914300000000001</v>
      </c>
      <c r="O17" s="4">
        <v>31.548400000000001</v>
      </c>
      <c r="P17" s="4">
        <v>12.284700000000001</v>
      </c>
      <c r="Q17" s="4">
        <v>62.361800000000002</v>
      </c>
      <c r="R17" s="4">
        <v>15.9078</v>
      </c>
      <c r="S17" s="4">
        <v>23.582999999999998</v>
      </c>
      <c r="T17" s="4">
        <v>16.0261</v>
      </c>
      <c r="U17" s="4">
        <v>106.2788</v>
      </c>
      <c r="V17" s="4">
        <v>22.142600000000002</v>
      </c>
      <c r="W17" s="4">
        <v>16.002099999999999</v>
      </c>
      <c r="X17" s="4">
        <v>22.893000000000001</v>
      </c>
      <c r="Y17" s="4">
        <v>31.834499999999998</v>
      </c>
      <c r="Z17" s="4">
        <v>2.6642999999999999</v>
      </c>
      <c r="AA17" s="4">
        <v>5.6638999999999999</v>
      </c>
      <c r="AB17" s="4">
        <v>0.2999</v>
      </c>
      <c r="AC17" s="4">
        <v>23.415900000000001</v>
      </c>
      <c r="AD17" s="4">
        <v>5.4471999999999996</v>
      </c>
      <c r="AE17" s="4">
        <v>0.22550000000000001</v>
      </c>
      <c r="AF17" s="4">
        <v>0.80079999999999996</v>
      </c>
      <c r="AG17" s="4">
        <v>4.9031000000000002</v>
      </c>
      <c r="AH17" s="4">
        <v>8.5161999999999995</v>
      </c>
      <c r="AI17" s="4">
        <v>52.442799999999998</v>
      </c>
      <c r="AJ17" s="4">
        <v>58.784300000000002</v>
      </c>
      <c r="AK17" s="4">
        <v>40.649299999999997</v>
      </c>
      <c r="AL17" s="4">
        <v>103.69240000000001</v>
      </c>
    </row>
    <row r="18" spans="1:38" s="6" customFormat="1">
      <c r="A18" s="25" t="s">
        <v>41</v>
      </c>
      <c r="B18" s="26"/>
      <c r="C18" s="5">
        <v>316.5025</v>
      </c>
      <c r="D18" s="5">
        <v>26.673100000000002</v>
      </c>
      <c r="E18" s="4">
        <v>17.234200000000001</v>
      </c>
      <c r="F18" s="4">
        <v>5.2697000000000003</v>
      </c>
      <c r="G18" s="4">
        <v>7.6154000000000002</v>
      </c>
      <c r="H18" s="4">
        <v>15.810600000000001</v>
      </c>
      <c r="I18" s="4">
        <v>7.9695999999999998</v>
      </c>
      <c r="J18" s="4">
        <v>5.9592999999999998</v>
      </c>
      <c r="K18" s="4">
        <v>274.2038</v>
      </c>
      <c r="L18" s="4">
        <v>109.10129999999999</v>
      </c>
      <c r="M18" s="4">
        <v>69.762299999999996</v>
      </c>
      <c r="N18" s="4">
        <v>28.1617</v>
      </c>
      <c r="O18" s="4">
        <v>28.6065</v>
      </c>
      <c r="P18" s="4">
        <v>11.6808</v>
      </c>
      <c r="Q18" s="4">
        <v>55.695799999999998</v>
      </c>
      <c r="R18" s="4">
        <v>14.516500000000001</v>
      </c>
      <c r="S18" s="4">
        <v>21.319400000000002</v>
      </c>
      <c r="T18" s="4">
        <v>14.2416</v>
      </c>
      <c r="U18" s="4">
        <v>96.563999999999993</v>
      </c>
      <c r="V18" s="4">
        <v>21.466799999999999</v>
      </c>
      <c r="W18" s="4">
        <v>12.6289</v>
      </c>
      <c r="X18" s="4">
        <v>21.867999999999999</v>
      </c>
      <c r="Y18" s="4">
        <v>29.877800000000001</v>
      </c>
      <c r="Z18" s="4">
        <v>2.4607999999999999</v>
      </c>
      <c r="AA18" s="4">
        <v>4.5967000000000002</v>
      </c>
      <c r="AB18" s="4">
        <v>0.29659999999999997</v>
      </c>
      <c r="AC18" s="4">
        <v>13.407500000000001</v>
      </c>
      <c r="AD18" s="4">
        <v>4.9805000000000001</v>
      </c>
      <c r="AE18" s="4">
        <v>0.17050000000000001</v>
      </c>
      <c r="AF18" s="4">
        <v>0.77129999999999999</v>
      </c>
      <c r="AG18" s="4">
        <v>3.2915999999999999</v>
      </c>
      <c r="AH18" s="4">
        <v>7.9530000000000003</v>
      </c>
      <c r="AI18" s="4">
        <v>44.0578</v>
      </c>
      <c r="AJ18" s="4">
        <v>58.011299999999999</v>
      </c>
      <c r="AK18" s="4">
        <v>37.056199999999997</v>
      </c>
      <c r="AL18" s="4">
        <v>83.372</v>
      </c>
    </row>
    <row r="19" spans="1:38" s="6" customFormat="1">
      <c r="A19" s="13" t="s">
        <v>42</v>
      </c>
      <c r="B19" s="14"/>
      <c r="C19" s="5">
        <v>262.81029999999998</v>
      </c>
      <c r="D19" s="5">
        <v>20.1495</v>
      </c>
      <c r="E19" s="4">
        <v>14.888500000000001</v>
      </c>
      <c r="F19" s="4">
        <v>4.2152000000000003</v>
      </c>
      <c r="G19" s="4">
        <v>6.7355</v>
      </c>
      <c r="H19" s="4">
        <v>13.039099999999999</v>
      </c>
      <c r="I19" s="4">
        <v>5.5681000000000003</v>
      </c>
      <c r="J19" s="4">
        <v>4.4866999999999999</v>
      </c>
      <c r="K19" s="4">
        <v>204.91130000000001</v>
      </c>
      <c r="L19" s="4">
        <v>94.994200000000006</v>
      </c>
      <c r="M19" s="4">
        <v>56.197099999999999</v>
      </c>
      <c r="N19" s="4">
        <v>25.754899999999999</v>
      </c>
      <c r="O19" s="4">
        <v>24.939</v>
      </c>
      <c r="P19" s="4">
        <v>9.5488</v>
      </c>
      <c r="Q19" s="4">
        <v>48.629100000000001</v>
      </c>
      <c r="R19" s="4">
        <v>11.985799999999999</v>
      </c>
      <c r="S19" s="4">
        <v>17.814800000000002</v>
      </c>
      <c r="T19" s="4">
        <v>12.555899999999999</v>
      </c>
      <c r="U19" s="4">
        <v>78.456000000000003</v>
      </c>
      <c r="V19" s="4">
        <v>20.208500000000001</v>
      </c>
      <c r="W19" s="4">
        <v>10.2027</v>
      </c>
      <c r="X19" s="4">
        <v>17.266500000000001</v>
      </c>
      <c r="Y19" s="4">
        <v>24.880099999999999</v>
      </c>
      <c r="Z19" s="4">
        <v>1.8794999999999999</v>
      </c>
      <c r="AA19" s="4">
        <v>3.5004</v>
      </c>
      <c r="AB19" s="4">
        <v>0.2369</v>
      </c>
      <c r="AC19" s="4">
        <v>11.340299999999999</v>
      </c>
      <c r="AD19" s="4">
        <v>4.5118</v>
      </c>
      <c r="AE19" s="4">
        <v>5.0599999999999999E-2</v>
      </c>
      <c r="AF19" s="4">
        <v>0.5796</v>
      </c>
      <c r="AG19" s="4">
        <v>2.5691999999999999</v>
      </c>
      <c r="AH19" s="4">
        <v>6.2552000000000003</v>
      </c>
      <c r="AI19" s="4">
        <v>39.814799999999998</v>
      </c>
      <c r="AJ19" s="4">
        <v>55.585700000000003</v>
      </c>
      <c r="AK19" s="4">
        <v>33.912500000000001</v>
      </c>
      <c r="AL19" s="4">
        <v>64.041700000000006</v>
      </c>
    </row>
    <row r="20" spans="1:38" s="6" customFormat="1">
      <c r="A20" s="13" t="s">
        <v>43</v>
      </c>
      <c r="B20" s="14"/>
      <c r="C20" s="5">
        <v>36.869399999999999</v>
      </c>
      <c r="D20" s="5">
        <v>3.1873999999999998</v>
      </c>
      <c r="E20" s="4">
        <v>1.8805000000000001</v>
      </c>
      <c r="F20" s="4">
        <v>1.0208999999999999</v>
      </c>
      <c r="G20" s="4">
        <v>0.82440000000000002</v>
      </c>
      <c r="H20" s="4">
        <v>2.5937999999999999</v>
      </c>
      <c r="I20" s="4">
        <v>1.897</v>
      </c>
      <c r="J20" s="4">
        <v>1.3272999999999999</v>
      </c>
      <c r="K20" s="4">
        <v>59.856900000000003</v>
      </c>
      <c r="L20" s="4">
        <v>10.799899999999999</v>
      </c>
      <c r="M20" s="4">
        <v>7.8949999999999996</v>
      </c>
      <c r="N20" s="4">
        <v>2.048</v>
      </c>
      <c r="O20" s="4">
        <v>2.5550000000000002</v>
      </c>
      <c r="P20" s="4">
        <v>1.0304</v>
      </c>
      <c r="Q20" s="4">
        <v>4.5904999999999996</v>
      </c>
      <c r="R20" s="4">
        <v>2.0781000000000001</v>
      </c>
      <c r="S20" s="4">
        <v>2.9581</v>
      </c>
      <c r="T20" s="4">
        <v>1.5142</v>
      </c>
      <c r="U20" s="4">
        <v>14.7957</v>
      </c>
      <c r="V20" s="4">
        <v>0.95909999999999995</v>
      </c>
      <c r="W20" s="4">
        <v>2.3833000000000002</v>
      </c>
      <c r="X20" s="4">
        <v>2.2044999999999999</v>
      </c>
      <c r="Y20" s="4">
        <v>3.9950000000000001</v>
      </c>
      <c r="Z20" s="4">
        <v>0.49390000000000001</v>
      </c>
      <c r="AA20" s="4">
        <v>0.91220000000000001</v>
      </c>
      <c r="AB20" s="4">
        <v>5.9499999999999997E-2</v>
      </c>
      <c r="AC20" s="4">
        <v>1.6554</v>
      </c>
      <c r="AD20" s="4">
        <v>0.41399999999999998</v>
      </c>
      <c r="AE20" s="4">
        <v>7.1599999999999997E-2</v>
      </c>
      <c r="AF20" s="4">
        <v>0.17549999999999999</v>
      </c>
      <c r="AG20" s="4">
        <v>0.60419999999999996</v>
      </c>
      <c r="AH20" s="4">
        <v>1.5946</v>
      </c>
      <c r="AI20" s="4">
        <v>2.403</v>
      </c>
      <c r="AJ20" s="4">
        <v>2.0446</v>
      </c>
      <c r="AK20" s="4">
        <v>2.3563000000000001</v>
      </c>
      <c r="AL20" s="4">
        <v>18.105699999999999</v>
      </c>
    </row>
    <row r="21" spans="1:38" s="6" customFormat="1">
      <c r="A21" s="13" t="s">
        <v>44</v>
      </c>
      <c r="B21" s="14"/>
      <c r="C21" s="5">
        <v>16.822800000000001</v>
      </c>
      <c r="D21" s="5">
        <v>3.3361999999999998</v>
      </c>
      <c r="E21" s="4">
        <v>0.4652</v>
      </c>
      <c r="F21" s="4">
        <v>3.3599999999999998E-2</v>
      </c>
      <c r="G21" s="4">
        <v>5.5500000000000001E-2</v>
      </c>
      <c r="H21" s="4">
        <v>0.1777</v>
      </c>
      <c r="I21" s="4">
        <v>0.50449999999999995</v>
      </c>
      <c r="J21" s="4">
        <v>0.14530000000000001</v>
      </c>
      <c r="K21" s="4">
        <v>9.4356000000000009</v>
      </c>
      <c r="L21" s="4">
        <v>3.3071999999999999</v>
      </c>
      <c r="M21" s="4">
        <v>5.6702000000000004</v>
      </c>
      <c r="N21" s="4">
        <v>0.35880000000000001</v>
      </c>
      <c r="O21" s="4">
        <v>1.1125</v>
      </c>
      <c r="P21" s="4">
        <v>1.1015999999999999</v>
      </c>
      <c r="Q21" s="4">
        <v>2.4762</v>
      </c>
      <c r="R21" s="4">
        <v>0.4526</v>
      </c>
      <c r="S21" s="4">
        <v>0.54649999999999999</v>
      </c>
      <c r="T21" s="4">
        <v>0.17150000000000001</v>
      </c>
      <c r="U21" s="4">
        <v>3.3123</v>
      </c>
      <c r="V21" s="4">
        <v>0.29920000000000002</v>
      </c>
      <c r="W21" s="4">
        <v>4.2900000000000001E-2</v>
      </c>
      <c r="X21" s="4">
        <v>2.3969999999999998</v>
      </c>
      <c r="Y21" s="4">
        <v>1.0026999999999999</v>
      </c>
      <c r="Z21" s="4">
        <v>8.7400000000000005E-2</v>
      </c>
      <c r="AA21" s="4">
        <v>0.18410000000000001</v>
      </c>
      <c r="AB21" s="4">
        <v>2.0000000000000001E-4</v>
      </c>
      <c r="AC21" s="4">
        <v>0.4118</v>
      </c>
      <c r="AD21" s="4">
        <v>5.4699999999999999E-2</v>
      </c>
      <c r="AE21" s="4">
        <v>4.8300000000000003E-2</v>
      </c>
      <c r="AF21" s="4">
        <v>1.6199999999999999E-2</v>
      </c>
      <c r="AG21" s="4">
        <v>0.1182</v>
      </c>
      <c r="AH21" s="4">
        <v>0.1032</v>
      </c>
      <c r="AI21" s="4">
        <v>1.84</v>
      </c>
      <c r="AJ21" s="4">
        <v>0.38100000000000001</v>
      </c>
      <c r="AK21" s="4">
        <v>0.78739999999999999</v>
      </c>
      <c r="AL21" s="4">
        <v>1.2245999999999999</v>
      </c>
    </row>
    <row r="22" spans="1:38">
      <c r="A22" s="29" t="s">
        <v>45</v>
      </c>
      <c r="B22" s="30"/>
      <c r="C22" s="4">
        <v>38.558900000000001</v>
      </c>
      <c r="D22" s="4">
        <v>3.488</v>
      </c>
      <c r="E22" s="4">
        <v>2.3456000000000001</v>
      </c>
      <c r="F22" s="4">
        <v>0.3634</v>
      </c>
      <c r="G22" s="4">
        <v>12.7509</v>
      </c>
      <c r="H22" s="4">
        <v>1.6644000000000001</v>
      </c>
      <c r="I22" s="4">
        <v>0.18870000000000001</v>
      </c>
      <c r="J22" s="4">
        <v>0.49590000000000001</v>
      </c>
      <c r="K22" s="4">
        <v>104.2428</v>
      </c>
      <c r="L22" s="4">
        <v>11.3058</v>
      </c>
      <c r="M22" s="4">
        <v>5.5914999999999999</v>
      </c>
      <c r="N22" s="4">
        <v>2.7526000000000002</v>
      </c>
      <c r="O22" s="4">
        <v>2.9419</v>
      </c>
      <c r="P22" s="4">
        <v>0.60389999999999999</v>
      </c>
      <c r="Q22" s="4">
        <v>6.6660000000000004</v>
      </c>
      <c r="R22" s="4">
        <v>1.3913</v>
      </c>
      <c r="S22" s="4">
        <v>2.2635999999999998</v>
      </c>
      <c r="T22" s="4">
        <v>1.7845</v>
      </c>
      <c r="U22" s="4">
        <v>9.7148000000000003</v>
      </c>
      <c r="V22" s="4">
        <v>0.67579999999999996</v>
      </c>
      <c r="W22" s="4">
        <v>3.3732000000000002</v>
      </c>
      <c r="X22" s="4">
        <v>1.0249999999999999</v>
      </c>
      <c r="Y22" s="4">
        <v>1.9567000000000001</v>
      </c>
      <c r="Z22" s="4">
        <v>0.20349999999999999</v>
      </c>
      <c r="AA22" s="4">
        <v>1.0671999999999999</v>
      </c>
      <c r="AB22" s="4">
        <v>3.3E-3</v>
      </c>
      <c r="AC22" s="4">
        <v>10.0084</v>
      </c>
      <c r="AD22" s="4">
        <v>0.4667</v>
      </c>
      <c r="AE22" s="4">
        <v>5.5E-2</v>
      </c>
      <c r="AF22" s="4">
        <v>2.9499999999999998E-2</v>
      </c>
      <c r="AG22" s="4">
        <v>1.6114999999999999</v>
      </c>
      <c r="AH22" s="4">
        <v>0.56320000000000003</v>
      </c>
      <c r="AI22" s="4">
        <v>8.3849999999999998</v>
      </c>
      <c r="AJ22" s="4">
        <v>0.77300000000000002</v>
      </c>
      <c r="AK22" s="4">
        <v>3.5931000000000002</v>
      </c>
      <c r="AL22" s="4">
        <v>20.320399999999999</v>
      </c>
    </row>
    <row r="23" spans="1:38">
      <c r="A23" s="31" t="s">
        <v>46</v>
      </c>
      <c r="B23" s="32"/>
      <c r="C23" s="4">
        <v>21.170500000000001</v>
      </c>
      <c r="D23" s="4">
        <v>1.5887</v>
      </c>
      <c r="E23" s="4">
        <v>0.26279999999999998</v>
      </c>
      <c r="F23" s="4">
        <v>6.7100000000000007E-2</v>
      </c>
      <c r="G23" s="4">
        <v>4.6725000000000003</v>
      </c>
      <c r="H23" s="4">
        <v>0.36630000000000001</v>
      </c>
      <c r="I23" s="4">
        <v>2.0799999999999999E-2</v>
      </c>
      <c r="J23" s="4">
        <v>7.2099999999999997E-2</v>
      </c>
      <c r="K23" s="4">
        <v>16.372499999999999</v>
      </c>
      <c r="L23" s="4">
        <v>4.7464000000000004</v>
      </c>
      <c r="M23" s="4">
        <v>3.0882999999999998</v>
      </c>
      <c r="N23" s="4">
        <v>1.3831</v>
      </c>
      <c r="O23" s="4">
        <v>0.63859999999999995</v>
      </c>
      <c r="P23" s="4">
        <v>0.31619999999999998</v>
      </c>
      <c r="Q23" s="4">
        <v>3.51</v>
      </c>
      <c r="R23" s="4">
        <v>0.94269999999999998</v>
      </c>
      <c r="S23" s="4">
        <v>1.034</v>
      </c>
      <c r="T23" s="4">
        <v>0.74829999999999997</v>
      </c>
      <c r="U23" s="4">
        <v>4.1273999999999997</v>
      </c>
      <c r="V23" s="4">
        <v>4.1300000000000003E-2</v>
      </c>
      <c r="W23" s="4">
        <v>3.1417000000000002</v>
      </c>
      <c r="X23" s="4">
        <v>0.1789</v>
      </c>
      <c r="Y23" s="4">
        <v>0.97360000000000002</v>
      </c>
      <c r="Z23" s="4">
        <v>8.9999999999999998E-4</v>
      </c>
      <c r="AA23" s="4">
        <v>0.13689999999999999</v>
      </c>
      <c r="AB23" s="4">
        <v>3.0000000000000001E-3</v>
      </c>
      <c r="AC23" s="4">
        <v>3.7600000000000001E-2</v>
      </c>
      <c r="AD23" s="4">
        <v>6.4999999999999997E-3</v>
      </c>
      <c r="AE23" s="4">
        <v>2E-3</v>
      </c>
      <c r="AF23" s="4">
        <v>2.2000000000000001E-3</v>
      </c>
      <c r="AG23" s="4">
        <v>0.112</v>
      </c>
      <c r="AH23" s="4">
        <v>0.43269999999999997</v>
      </c>
      <c r="AI23" s="4">
        <v>5.5534999999999997</v>
      </c>
      <c r="AJ23" s="4">
        <v>0.4587</v>
      </c>
      <c r="AK23" s="4">
        <v>1.5369999999999999</v>
      </c>
      <c r="AL23" s="4">
        <v>8.1774000000000004</v>
      </c>
    </row>
    <row r="24" spans="1:38">
      <c r="A24" s="31" t="s">
        <v>47</v>
      </c>
      <c r="B24" s="32"/>
      <c r="C24" s="4">
        <v>10.6938</v>
      </c>
      <c r="D24" s="4">
        <v>0.1017</v>
      </c>
      <c r="E24" s="4">
        <v>3.4500000000000003E-2</v>
      </c>
      <c r="F24" s="4">
        <v>1.5E-3</v>
      </c>
      <c r="G24" s="4">
        <v>7.3856999999999999</v>
      </c>
      <c r="H24" s="4">
        <v>0</v>
      </c>
      <c r="I24" s="4">
        <v>0</v>
      </c>
      <c r="J24" s="4">
        <v>2.9999999999999997E-4</v>
      </c>
      <c r="K24" s="4">
        <v>79.276600000000002</v>
      </c>
      <c r="L24" s="4">
        <v>0.33860000000000001</v>
      </c>
      <c r="M24" s="4">
        <v>0.94220000000000004</v>
      </c>
      <c r="N24" s="4">
        <v>4.0000000000000002E-4</v>
      </c>
      <c r="O24" s="4">
        <v>0</v>
      </c>
      <c r="P24" s="4">
        <v>1E-4</v>
      </c>
      <c r="Q24" s="4">
        <v>0.84670000000000001</v>
      </c>
      <c r="R24" s="4">
        <v>0</v>
      </c>
      <c r="S24" s="4">
        <v>0.33550000000000002</v>
      </c>
      <c r="T24" s="4">
        <v>1E-4</v>
      </c>
      <c r="U24" s="4">
        <v>1.0539000000000001</v>
      </c>
      <c r="V24" s="4">
        <v>0.28789999999999999</v>
      </c>
      <c r="W24" s="4">
        <v>0.17119999999999999</v>
      </c>
      <c r="X24" s="4">
        <v>0</v>
      </c>
      <c r="Y24" s="4">
        <v>4.0000000000000002E-4</v>
      </c>
      <c r="Z24" s="4">
        <v>0</v>
      </c>
      <c r="AA24" s="4">
        <v>7.0000000000000007E-2</v>
      </c>
      <c r="AB24" s="4">
        <v>0</v>
      </c>
      <c r="AC24" s="4">
        <v>0</v>
      </c>
      <c r="AD24" s="4">
        <v>3.6999999999999998E-2</v>
      </c>
      <c r="AE24" s="4">
        <v>0</v>
      </c>
      <c r="AF24" s="4">
        <v>0</v>
      </c>
      <c r="AG24" s="4">
        <v>0.59989999999999999</v>
      </c>
      <c r="AH24" s="4">
        <v>3.1899999999999998E-2</v>
      </c>
      <c r="AI24" s="4">
        <v>3.6600000000000001E-2</v>
      </c>
      <c r="AJ24" s="4">
        <v>0.16539999999999999</v>
      </c>
      <c r="AK24" s="4">
        <v>1.0497000000000001</v>
      </c>
      <c r="AL24" s="4">
        <v>8.7904999999999998</v>
      </c>
    </row>
    <row r="25" spans="1:38">
      <c r="A25" s="27" t="s">
        <v>49</v>
      </c>
      <c r="B25" s="28"/>
      <c r="C25" s="7">
        <f>C5-C15</f>
        <v>-238.82799999999997</v>
      </c>
      <c r="D25" s="7">
        <f t="shared" ref="C25:AL32" si="0">D5-D15</f>
        <v>2.5321999999999996</v>
      </c>
      <c r="E25" s="7">
        <f t="shared" si="0"/>
        <v>7.0994000000000028</v>
      </c>
      <c r="F25" s="7">
        <f t="shared" si="0"/>
        <v>-1.3806000000000003</v>
      </c>
      <c r="G25" s="7">
        <f t="shared" si="0"/>
        <v>-17.453499999999998</v>
      </c>
      <c r="H25" s="7">
        <f t="shared" si="0"/>
        <v>-8.8635999999999999</v>
      </c>
      <c r="I25" s="7">
        <f t="shared" si="0"/>
        <v>-4.8518000000000008</v>
      </c>
      <c r="J25" s="7">
        <f t="shared" si="0"/>
        <v>-3.4784999999999995</v>
      </c>
      <c r="K25" s="7">
        <f t="shared" si="0"/>
        <v>-138.65389999999996</v>
      </c>
      <c r="L25" s="7">
        <f t="shared" si="0"/>
        <v>111.14030000000001</v>
      </c>
      <c r="M25" s="7">
        <f t="shared" si="0"/>
        <v>172.4898</v>
      </c>
      <c r="N25" s="7">
        <f t="shared" si="0"/>
        <v>5.6442000000000014</v>
      </c>
      <c r="O25" s="7">
        <f t="shared" si="0"/>
        <v>21.256</v>
      </c>
      <c r="P25" s="7">
        <f t="shared" si="0"/>
        <v>4.5626999999999995</v>
      </c>
      <c r="Q25" s="7">
        <f t="shared" si="0"/>
        <v>30.2149</v>
      </c>
      <c r="R25" s="7">
        <f t="shared" si="0"/>
        <v>9.3718000000000004</v>
      </c>
      <c r="S25" s="7">
        <f t="shared" si="0"/>
        <v>-2.0877000000000017</v>
      </c>
      <c r="T25" s="7">
        <f t="shared" si="0"/>
        <v>4.6943000000000019</v>
      </c>
      <c r="U25" s="7">
        <f t="shared" si="0"/>
        <v>86.369399999999999</v>
      </c>
      <c r="V25" s="7">
        <f t="shared" si="0"/>
        <v>-14.571800000000001</v>
      </c>
      <c r="W25" s="7">
        <f t="shared" si="0"/>
        <v>-10.593800000000002</v>
      </c>
      <c r="X25" s="7">
        <f t="shared" si="0"/>
        <v>1.315100000000001</v>
      </c>
      <c r="Y25" s="7">
        <f t="shared" si="0"/>
        <v>-6.4396999999999984</v>
      </c>
      <c r="Z25" s="7">
        <f t="shared" si="0"/>
        <v>-0.5028999999999999</v>
      </c>
      <c r="AA25" s="7">
        <f t="shared" si="0"/>
        <v>-1.5959000000000003</v>
      </c>
      <c r="AB25" s="7">
        <f t="shared" si="0"/>
        <v>-0.28339999999999999</v>
      </c>
      <c r="AC25" s="7">
        <f t="shared" si="0"/>
        <v>1.7683</v>
      </c>
      <c r="AD25" s="7">
        <f t="shared" si="0"/>
        <v>-2.3225999999999996</v>
      </c>
      <c r="AE25" s="7">
        <f t="shared" si="0"/>
        <v>3.8000000000000006E-2</v>
      </c>
      <c r="AF25" s="7">
        <f t="shared" si="0"/>
        <v>0.65559999999999996</v>
      </c>
      <c r="AG25" s="7">
        <f t="shared" si="0"/>
        <v>-0.31190000000000051</v>
      </c>
      <c r="AH25" s="7">
        <f t="shared" si="0"/>
        <v>8.4025999999999996</v>
      </c>
      <c r="AI25" s="7">
        <f t="shared" si="0"/>
        <v>23.183499999999995</v>
      </c>
      <c r="AJ25" s="7">
        <f t="shared" si="0"/>
        <v>-20.0321</v>
      </c>
      <c r="AK25" s="7">
        <f t="shared" si="0"/>
        <v>-0.58970000000000056</v>
      </c>
      <c r="AL25" s="7">
        <f t="shared" si="0"/>
        <v>36.649699999999996</v>
      </c>
    </row>
    <row r="26" spans="1:38">
      <c r="A26" s="27" t="s">
        <v>39</v>
      </c>
      <c r="B26" s="28"/>
      <c r="C26" s="7">
        <f t="shared" si="0"/>
        <v>31.514900000000004</v>
      </c>
      <c r="D26" s="7">
        <f t="shared" si="0"/>
        <v>2.2200000000000004E-2</v>
      </c>
      <c r="E26" s="7">
        <f t="shared" si="0"/>
        <v>-5.3999999999999994E-3</v>
      </c>
      <c r="F26" s="7">
        <f t="shared" si="0"/>
        <v>-4.0000000000000002E-4</v>
      </c>
      <c r="G26" s="7">
        <f t="shared" si="0"/>
        <v>1E-4</v>
      </c>
      <c r="H26" s="7">
        <f t="shared" si="0"/>
        <v>2.5999999999999999E-2</v>
      </c>
      <c r="I26" s="7">
        <f t="shared" si="0"/>
        <v>-5.0000000000000001E-4</v>
      </c>
      <c r="J26" s="7">
        <f t="shared" si="0"/>
        <v>1.4E-3</v>
      </c>
      <c r="K26" s="7">
        <f t="shared" si="0"/>
        <v>-14.651199999999999</v>
      </c>
      <c r="L26" s="7">
        <f t="shared" si="0"/>
        <v>-0.1041</v>
      </c>
      <c r="M26" s="7">
        <f t="shared" si="0"/>
        <v>1.7694999999999999</v>
      </c>
      <c r="N26" s="7">
        <f t="shared" si="0"/>
        <v>5.7000000000000002E-3</v>
      </c>
      <c r="O26" s="7">
        <f t="shared" si="0"/>
        <v>-1.2982</v>
      </c>
      <c r="P26" s="7">
        <f t="shared" si="0"/>
        <v>4.0000000000000002E-4</v>
      </c>
      <c r="Q26" s="7">
        <f t="shared" si="0"/>
        <v>7.7299999999999994E-2</v>
      </c>
      <c r="R26" s="7">
        <f t="shared" si="0"/>
        <v>9.7000000000000003E-3</v>
      </c>
      <c r="S26" s="7">
        <f t="shared" si="0"/>
        <v>9.4999999999999998E-3</v>
      </c>
      <c r="T26" s="7">
        <f t="shared" si="0"/>
        <v>1.2999999999999999E-3</v>
      </c>
      <c r="U26" s="7">
        <f t="shared" si="0"/>
        <v>0.13800000000000001</v>
      </c>
      <c r="V26" s="7">
        <f t="shared" si="0"/>
        <v>2.3999999999999998E-3</v>
      </c>
      <c r="W26" s="7">
        <f t="shared" si="0"/>
        <v>-0.11600000000000001</v>
      </c>
      <c r="X26" s="7">
        <f t="shared" si="0"/>
        <v>8.8999999999999999E-3</v>
      </c>
      <c r="Y26" s="7">
        <f t="shared" si="0"/>
        <v>6.7000000000000002E-3</v>
      </c>
      <c r="Z26" s="7">
        <f t="shared" si="0"/>
        <v>0</v>
      </c>
      <c r="AA26" s="7">
        <f t="shared" si="0"/>
        <v>8.9999999999999998E-4</v>
      </c>
      <c r="AB26" s="7">
        <f t="shared" si="0"/>
        <v>0</v>
      </c>
      <c r="AC26" s="7">
        <f t="shared" si="0"/>
        <v>8.4399999999999989E-2</v>
      </c>
      <c r="AD26" s="7">
        <f t="shared" si="0"/>
        <v>1E-4</v>
      </c>
      <c r="AE26" s="7">
        <f t="shared" si="0"/>
        <v>0</v>
      </c>
      <c r="AF26" s="7">
        <f t="shared" si="0"/>
        <v>-1E-4</v>
      </c>
      <c r="AG26" s="7">
        <f t="shared" si="0"/>
        <v>0</v>
      </c>
      <c r="AH26" s="7">
        <f t="shared" si="0"/>
        <v>4.4000000000000003E-3</v>
      </c>
      <c r="AI26" s="7">
        <f t="shared" si="0"/>
        <v>-3.7447000000000017</v>
      </c>
      <c r="AJ26" s="7">
        <f t="shared" si="0"/>
        <v>-0.16389999999999999</v>
      </c>
      <c r="AK26" s="7">
        <f t="shared" si="0"/>
        <v>4.2000000000000006E-3</v>
      </c>
      <c r="AL26" s="7">
        <f t="shared" si="0"/>
        <v>-6.0437000000000003</v>
      </c>
    </row>
    <row r="27" spans="1:38">
      <c r="A27" s="27" t="s">
        <v>40</v>
      </c>
      <c r="B27" s="28"/>
      <c r="C27" s="7">
        <f t="shared" si="0"/>
        <v>-270.34289999999999</v>
      </c>
      <c r="D27" s="7">
        <f t="shared" si="0"/>
        <v>2.5100000000000016</v>
      </c>
      <c r="E27" s="7">
        <f t="shared" si="0"/>
        <v>7.1048000000000009</v>
      </c>
      <c r="F27" s="7">
        <f t="shared" si="0"/>
        <v>-1.3801999999999994</v>
      </c>
      <c r="G27" s="7">
        <f t="shared" si="0"/>
        <v>-17.453599999999998</v>
      </c>
      <c r="H27" s="7">
        <f t="shared" si="0"/>
        <v>-8.8896000000000015</v>
      </c>
      <c r="I27" s="7">
        <f t="shared" si="0"/>
        <v>-4.8513000000000002</v>
      </c>
      <c r="J27" s="7">
        <f t="shared" si="0"/>
        <v>-3.4798999999999998</v>
      </c>
      <c r="K27" s="7">
        <f t="shared" si="0"/>
        <v>-124.00269999999998</v>
      </c>
      <c r="L27" s="7">
        <f t="shared" si="0"/>
        <v>111.2444</v>
      </c>
      <c r="M27" s="7">
        <f t="shared" si="0"/>
        <v>170.72029999999998</v>
      </c>
      <c r="N27" s="7">
        <f t="shared" si="0"/>
        <v>5.638499999999997</v>
      </c>
      <c r="O27" s="7">
        <f t="shared" si="0"/>
        <v>22.554200000000002</v>
      </c>
      <c r="P27" s="7">
        <f t="shared" si="0"/>
        <v>4.5623000000000005</v>
      </c>
      <c r="Q27" s="7">
        <f t="shared" si="0"/>
        <v>30.137599999999992</v>
      </c>
      <c r="R27" s="7">
        <f t="shared" si="0"/>
        <v>9.3620999999999999</v>
      </c>
      <c r="S27" s="7">
        <f t="shared" si="0"/>
        <v>-2.0971999999999973</v>
      </c>
      <c r="T27" s="7">
        <f t="shared" si="0"/>
        <v>4.6930000000000014</v>
      </c>
      <c r="U27" s="7">
        <f t="shared" si="0"/>
        <v>86.231399999999994</v>
      </c>
      <c r="V27" s="7">
        <f t="shared" si="0"/>
        <v>-14.574200000000001</v>
      </c>
      <c r="W27" s="7">
        <f t="shared" si="0"/>
        <v>-10.477799999999998</v>
      </c>
      <c r="X27" s="7">
        <f t="shared" si="0"/>
        <v>1.3062000000000005</v>
      </c>
      <c r="Y27" s="7">
        <f t="shared" si="0"/>
        <v>-6.446399999999997</v>
      </c>
      <c r="Z27" s="7">
        <f t="shared" si="0"/>
        <v>-0.5028999999999999</v>
      </c>
      <c r="AA27" s="7">
        <f t="shared" si="0"/>
        <v>-1.5968</v>
      </c>
      <c r="AB27" s="7">
        <f t="shared" si="0"/>
        <v>-0.28339999999999999</v>
      </c>
      <c r="AC27" s="7">
        <f t="shared" si="0"/>
        <v>1.6838999999999977</v>
      </c>
      <c r="AD27" s="7">
        <f t="shared" si="0"/>
        <v>-2.3226999999999998</v>
      </c>
      <c r="AE27" s="7">
        <f t="shared" si="0"/>
        <v>3.8000000000000006E-2</v>
      </c>
      <c r="AF27" s="7">
        <f t="shared" si="0"/>
        <v>0.65569999999999995</v>
      </c>
      <c r="AG27" s="7">
        <f t="shared" si="0"/>
        <v>-0.31190000000000051</v>
      </c>
      <c r="AH27" s="7">
        <f t="shared" si="0"/>
        <v>8.398200000000001</v>
      </c>
      <c r="AI27" s="7">
        <f t="shared" si="0"/>
        <v>26.928199999999997</v>
      </c>
      <c r="AJ27" s="7">
        <f t="shared" si="0"/>
        <v>-19.868200000000002</v>
      </c>
      <c r="AK27" s="7">
        <f t="shared" si="0"/>
        <v>-0.59389999999999787</v>
      </c>
      <c r="AL27" s="7">
        <f t="shared" si="0"/>
        <v>42.693399999999983</v>
      </c>
    </row>
    <row r="28" spans="1:38">
      <c r="A28" s="25" t="s">
        <v>41</v>
      </c>
      <c r="B28" s="26"/>
      <c r="C28" s="7">
        <f t="shared" si="0"/>
        <v>-249.37090000000001</v>
      </c>
      <c r="D28" s="7">
        <f t="shared" si="0"/>
        <v>4.0108999999999995</v>
      </c>
      <c r="E28" s="7">
        <f t="shared" si="0"/>
        <v>8.9809999999999981</v>
      </c>
      <c r="F28" s="7">
        <f t="shared" si="0"/>
        <v>-1.1489000000000003</v>
      </c>
      <c r="G28" s="7">
        <f t="shared" si="0"/>
        <v>-4.9021000000000008</v>
      </c>
      <c r="H28" s="7">
        <f t="shared" si="0"/>
        <v>-7.3908000000000005</v>
      </c>
      <c r="I28" s="7">
        <f t="shared" si="0"/>
        <v>-4.8888999999999996</v>
      </c>
      <c r="J28" s="7">
        <f t="shared" si="0"/>
        <v>-3.1252</v>
      </c>
      <c r="K28" s="7">
        <f t="shared" si="0"/>
        <v>-84.422699999999992</v>
      </c>
      <c r="L28" s="7">
        <f t="shared" si="0"/>
        <v>115.10280000000002</v>
      </c>
      <c r="M28" s="7">
        <f t="shared" si="0"/>
        <v>169.22050000000002</v>
      </c>
      <c r="N28" s="7">
        <f t="shared" si="0"/>
        <v>6.8225999999999978</v>
      </c>
      <c r="O28" s="7">
        <f t="shared" si="0"/>
        <v>24.8139</v>
      </c>
      <c r="P28" s="7">
        <f t="shared" si="0"/>
        <v>3.5296000000000003</v>
      </c>
      <c r="Q28" s="7">
        <f t="shared" si="0"/>
        <v>31.369599999999998</v>
      </c>
      <c r="R28" s="7">
        <f t="shared" si="0"/>
        <v>7.4443999999999981</v>
      </c>
      <c r="S28" s="7">
        <f t="shared" si="0"/>
        <v>-1.0405000000000015</v>
      </c>
      <c r="T28" s="7">
        <f t="shared" si="0"/>
        <v>6.0916000000000015</v>
      </c>
      <c r="U28" s="7">
        <f t="shared" si="0"/>
        <v>91.203800000000001</v>
      </c>
      <c r="V28" s="7">
        <f t="shared" si="0"/>
        <v>-14.406099999999999</v>
      </c>
      <c r="W28" s="7">
        <f t="shared" si="0"/>
        <v>-8.2827999999999999</v>
      </c>
      <c r="X28" s="7">
        <f t="shared" si="0"/>
        <v>1.4279000000000011</v>
      </c>
      <c r="Y28" s="7">
        <f t="shared" si="0"/>
        <v>-6.1460000000000008</v>
      </c>
      <c r="Z28" s="7">
        <f t="shared" si="0"/>
        <v>-0.31549999999999967</v>
      </c>
      <c r="AA28" s="7">
        <f t="shared" si="0"/>
        <v>-0.86670000000000025</v>
      </c>
      <c r="AB28" s="7">
        <f t="shared" si="0"/>
        <v>-0.28009999999999996</v>
      </c>
      <c r="AC28" s="7">
        <f t="shared" si="0"/>
        <v>10.819899999999999</v>
      </c>
      <c r="AD28" s="7">
        <f t="shared" si="0"/>
        <v>-3.8271000000000002</v>
      </c>
      <c r="AE28" s="7">
        <f t="shared" si="0"/>
        <v>8.9400000000000007E-2</v>
      </c>
      <c r="AF28" s="7">
        <f t="shared" si="0"/>
        <v>0.66970000000000007</v>
      </c>
      <c r="AG28" s="7">
        <f t="shared" si="0"/>
        <v>0.90910000000000046</v>
      </c>
      <c r="AH28" s="7">
        <f t="shared" si="0"/>
        <v>8.7513000000000005</v>
      </c>
      <c r="AI28" s="7">
        <f t="shared" si="0"/>
        <v>34.555199999999999</v>
      </c>
      <c r="AJ28" s="7">
        <f t="shared" si="0"/>
        <v>-20.183499999999995</v>
      </c>
      <c r="AK28" s="7">
        <f t="shared" si="0"/>
        <v>2.134600000000006</v>
      </c>
      <c r="AL28" s="7">
        <f t="shared" si="0"/>
        <v>49.915000000000006</v>
      </c>
    </row>
    <row r="29" spans="1:38">
      <c r="A29" s="13" t="s">
        <v>42</v>
      </c>
      <c r="B29" s="14"/>
      <c r="C29" s="7">
        <f t="shared" si="0"/>
        <v>-223.45569999999998</v>
      </c>
      <c r="D29" s="7">
        <f t="shared" si="0"/>
        <v>7.3656000000000006</v>
      </c>
      <c r="E29" s="7">
        <f t="shared" si="0"/>
        <v>9.9328000000000003</v>
      </c>
      <c r="F29" s="7">
        <f t="shared" si="0"/>
        <v>-0.44020000000000037</v>
      </c>
      <c r="G29" s="7">
        <f t="shared" si="0"/>
        <v>-4.2938999999999998</v>
      </c>
      <c r="H29" s="7">
        <f t="shared" si="0"/>
        <v>-5.7773999999999992</v>
      </c>
      <c r="I29" s="7">
        <f t="shared" si="0"/>
        <v>-3.0865000000000005</v>
      </c>
      <c r="J29" s="7">
        <f t="shared" si="0"/>
        <v>-2.1743000000000001</v>
      </c>
      <c r="K29" s="7">
        <f t="shared" si="0"/>
        <v>-69.341000000000008</v>
      </c>
      <c r="L29" s="7">
        <f t="shared" si="0"/>
        <v>121.65879999999999</v>
      </c>
      <c r="M29" s="7">
        <f t="shared" si="0"/>
        <v>174.8766</v>
      </c>
      <c r="N29" s="7">
        <f t="shared" si="0"/>
        <v>8.1619000000000028</v>
      </c>
      <c r="O29" s="7">
        <f t="shared" si="0"/>
        <v>25.555100000000003</v>
      </c>
      <c r="P29" s="7">
        <f t="shared" si="0"/>
        <v>5.2468000000000004</v>
      </c>
      <c r="Q29" s="7">
        <f t="shared" si="0"/>
        <v>34.798300000000005</v>
      </c>
      <c r="R29" s="7">
        <f t="shared" si="0"/>
        <v>8.6573000000000011</v>
      </c>
      <c r="S29" s="7">
        <f t="shared" si="0"/>
        <v>0.63799999999999812</v>
      </c>
      <c r="T29" s="7">
        <f t="shared" si="0"/>
        <v>6.829600000000001</v>
      </c>
      <c r="U29" s="7">
        <f t="shared" si="0"/>
        <v>95.34490000000001</v>
      </c>
      <c r="V29" s="7">
        <f t="shared" si="0"/>
        <v>-13.7193</v>
      </c>
      <c r="W29" s="7">
        <f t="shared" si="0"/>
        <v>-6.3419000000000008</v>
      </c>
      <c r="X29" s="7">
        <f t="shared" si="0"/>
        <v>4.9748999999999981</v>
      </c>
      <c r="Y29" s="7">
        <f t="shared" si="0"/>
        <v>-8.229099999999999</v>
      </c>
      <c r="Z29" s="7">
        <f t="shared" si="0"/>
        <v>6.4100000000000046E-2</v>
      </c>
      <c r="AA29" s="7">
        <f t="shared" si="0"/>
        <v>-8.4899999999999753E-2</v>
      </c>
      <c r="AB29" s="7">
        <f t="shared" si="0"/>
        <v>-0.2253</v>
      </c>
      <c r="AC29" s="7">
        <f t="shared" si="0"/>
        <v>11.652900000000002</v>
      </c>
      <c r="AD29" s="7">
        <f t="shared" si="0"/>
        <v>-3.5380000000000003</v>
      </c>
      <c r="AE29" s="7">
        <f t="shared" si="0"/>
        <v>0.16159999999999999</v>
      </c>
      <c r="AF29" s="7">
        <f t="shared" si="0"/>
        <v>0.80389999999999995</v>
      </c>
      <c r="AG29" s="7">
        <f t="shared" si="0"/>
        <v>1.2077</v>
      </c>
      <c r="AH29" s="7">
        <f t="shared" si="0"/>
        <v>8.7783999999999995</v>
      </c>
      <c r="AI29" s="7">
        <f t="shared" si="0"/>
        <v>36.794900000000005</v>
      </c>
      <c r="AJ29" s="7">
        <f t="shared" si="0"/>
        <v>-19.531100000000002</v>
      </c>
      <c r="AK29" s="7">
        <f t="shared" si="0"/>
        <v>2.0715999999999966</v>
      </c>
      <c r="AL29" s="7">
        <f t="shared" si="0"/>
        <v>56.725200000000001</v>
      </c>
    </row>
    <row r="30" spans="1:38">
      <c r="A30" s="13" t="s">
        <v>43</v>
      </c>
      <c r="B30" s="14"/>
      <c r="C30" s="7">
        <f t="shared" si="0"/>
        <v>-15.3355</v>
      </c>
      <c r="D30" s="7">
        <f t="shared" si="0"/>
        <v>-0.78879999999999972</v>
      </c>
      <c r="E30" s="7">
        <f t="shared" si="0"/>
        <v>-1.0666000000000002</v>
      </c>
      <c r="F30" s="7">
        <f t="shared" si="0"/>
        <v>-0.78879999999999995</v>
      </c>
      <c r="G30" s="7">
        <f t="shared" si="0"/>
        <v>-0.64139999999999997</v>
      </c>
      <c r="H30" s="7">
        <f t="shared" si="0"/>
        <v>-2.1395999999999997</v>
      </c>
      <c r="I30" s="7">
        <f t="shared" si="0"/>
        <v>-1.7096</v>
      </c>
      <c r="J30" s="7">
        <f t="shared" si="0"/>
        <v>-1.0985</v>
      </c>
      <c r="K30" s="7">
        <f t="shared" si="0"/>
        <v>-10.696400000000004</v>
      </c>
      <c r="L30" s="7">
        <f t="shared" si="0"/>
        <v>-5.0793999999999988</v>
      </c>
      <c r="M30" s="7">
        <f t="shared" si="0"/>
        <v>-4.3315000000000001</v>
      </c>
      <c r="N30" s="7">
        <f t="shared" si="0"/>
        <v>-1.3181</v>
      </c>
      <c r="O30" s="7">
        <f t="shared" si="0"/>
        <v>-1.4966000000000002</v>
      </c>
      <c r="P30" s="7">
        <f t="shared" si="0"/>
        <v>-0.82</v>
      </c>
      <c r="Q30" s="7">
        <f t="shared" si="0"/>
        <v>-2.3821999999999997</v>
      </c>
      <c r="R30" s="7">
        <f t="shared" si="0"/>
        <v>-1.4994000000000001</v>
      </c>
      <c r="S30" s="7">
        <f t="shared" si="0"/>
        <v>-1.8561999999999999</v>
      </c>
      <c r="T30" s="7">
        <f t="shared" si="0"/>
        <v>-0.94469999999999998</v>
      </c>
      <c r="U30" s="7">
        <f t="shared" si="0"/>
        <v>-3.5833999999999993</v>
      </c>
      <c r="V30" s="7">
        <f t="shared" si="0"/>
        <v>-0.65289999999999992</v>
      </c>
      <c r="W30" s="7">
        <f t="shared" si="0"/>
        <v>-1.9729000000000001</v>
      </c>
      <c r="X30" s="7">
        <f t="shared" si="0"/>
        <v>-1.4518999999999997</v>
      </c>
      <c r="Y30" s="7">
        <f t="shared" si="0"/>
        <v>-0.22009999999999996</v>
      </c>
      <c r="Z30" s="7">
        <f t="shared" si="0"/>
        <v>-0.3543</v>
      </c>
      <c r="AA30" s="7">
        <f t="shared" si="0"/>
        <v>-0.74829999999999997</v>
      </c>
      <c r="AB30" s="7">
        <f t="shared" si="0"/>
        <v>-5.6099999999999997E-2</v>
      </c>
      <c r="AC30" s="7">
        <f t="shared" si="0"/>
        <v>-0.69369999999999998</v>
      </c>
      <c r="AD30" s="7">
        <f t="shared" si="0"/>
        <v>-0.34189999999999998</v>
      </c>
      <c r="AE30" s="7">
        <f t="shared" si="0"/>
        <v>-3.3299999999999996E-2</v>
      </c>
      <c r="AF30" s="7">
        <f t="shared" si="0"/>
        <v>-0.1421</v>
      </c>
      <c r="AG30" s="7">
        <f t="shared" si="0"/>
        <v>-0.28019999999999995</v>
      </c>
      <c r="AH30" s="7">
        <f t="shared" si="0"/>
        <v>-0.33729999999999993</v>
      </c>
      <c r="AI30" s="7">
        <f t="shared" si="0"/>
        <v>-0.86499999999999999</v>
      </c>
      <c r="AJ30" s="7">
        <f t="shared" si="0"/>
        <v>-0.55230000000000001</v>
      </c>
      <c r="AK30" s="7">
        <f t="shared" si="0"/>
        <v>0.25879999999999992</v>
      </c>
      <c r="AL30" s="7">
        <f t="shared" si="0"/>
        <v>-7.7535999999999987</v>
      </c>
    </row>
    <row r="31" spans="1:38">
      <c r="A31" s="13" t="s">
        <v>44</v>
      </c>
      <c r="B31" s="14"/>
      <c r="C31" s="7">
        <f t="shared" si="0"/>
        <v>-10.579700000000001</v>
      </c>
      <c r="D31" s="7">
        <f t="shared" si="0"/>
        <v>-2.5659000000000001</v>
      </c>
      <c r="E31" s="7">
        <f t="shared" si="0"/>
        <v>0.11479999999999996</v>
      </c>
      <c r="F31" s="7">
        <f t="shared" si="0"/>
        <v>8.0100000000000005E-2</v>
      </c>
      <c r="G31" s="7">
        <f t="shared" si="0"/>
        <v>3.32E-2</v>
      </c>
      <c r="H31" s="7">
        <f t="shared" si="0"/>
        <v>0.5262</v>
      </c>
      <c r="I31" s="7">
        <f t="shared" si="0"/>
        <v>-9.2799999999999938E-2</v>
      </c>
      <c r="J31" s="7">
        <f t="shared" si="0"/>
        <v>0.14759999999999998</v>
      </c>
      <c r="K31" s="7">
        <f t="shared" si="0"/>
        <v>-4.3853000000000009</v>
      </c>
      <c r="L31" s="7">
        <f t="shared" si="0"/>
        <v>-1.4765999999999999</v>
      </c>
      <c r="M31" s="7">
        <f t="shared" si="0"/>
        <v>-1.3246000000000002</v>
      </c>
      <c r="N31" s="7">
        <f t="shared" si="0"/>
        <v>-2.1199999999999997E-2</v>
      </c>
      <c r="O31" s="7">
        <f t="shared" si="0"/>
        <v>0.75539999999999985</v>
      </c>
      <c r="P31" s="7">
        <f t="shared" si="0"/>
        <v>-0.89719999999999989</v>
      </c>
      <c r="Q31" s="7">
        <f t="shared" si="0"/>
        <v>-1.0465</v>
      </c>
      <c r="R31" s="7">
        <f t="shared" si="0"/>
        <v>0.28649999999999998</v>
      </c>
      <c r="S31" s="7">
        <f t="shared" si="0"/>
        <v>0.17769999999999997</v>
      </c>
      <c r="T31" s="7">
        <f t="shared" si="0"/>
        <v>0.20669999999999997</v>
      </c>
      <c r="U31" s="7">
        <f t="shared" si="0"/>
        <v>-0.55770000000000008</v>
      </c>
      <c r="V31" s="7">
        <f t="shared" si="0"/>
        <v>-3.3900000000000041E-2</v>
      </c>
      <c r="W31" s="7">
        <f t="shared" si="0"/>
        <v>3.1999999999999994E-2</v>
      </c>
      <c r="X31" s="7">
        <f t="shared" si="0"/>
        <v>-2.0951</v>
      </c>
      <c r="Y31" s="7">
        <f t="shared" si="0"/>
        <v>2.3031999999999999</v>
      </c>
      <c r="Z31" s="7">
        <f t="shared" si="0"/>
        <v>-2.5300000000000003E-2</v>
      </c>
      <c r="AA31" s="7">
        <f t="shared" si="0"/>
        <v>-3.3500000000000002E-2</v>
      </c>
      <c r="AB31" s="7">
        <f t="shared" si="0"/>
        <v>1.2999999999999999E-3</v>
      </c>
      <c r="AC31" s="7">
        <f t="shared" si="0"/>
        <v>-0.13929999999999998</v>
      </c>
      <c r="AD31" s="7">
        <f t="shared" si="0"/>
        <v>5.28E-2</v>
      </c>
      <c r="AE31" s="7">
        <f t="shared" si="0"/>
        <v>-3.8900000000000004E-2</v>
      </c>
      <c r="AF31" s="7">
        <f t="shared" si="0"/>
        <v>7.9000000000000008E-3</v>
      </c>
      <c r="AG31" s="7">
        <f t="shared" si="0"/>
        <v>-1.84E-2</v>
      </c>
      <c r="AH31" s="7">
        <f t="shared" si="0"/>
        <v>0.31019999999999998</v>
      </c>
      <c r="AI31" s="7">
        <f t="shared" si="0"/>
        <v>-1.3747</v>
      </c>
      <c r="AJ31" s="7">
        <f t="shared" si="0"/>
        <v>-0.10010000000000002</v>
      </c>
      <c r="AK31" s="7">
        <f t="shared" si="0"/>
        <v>-0.19579999999999997</v>
      </c>
      <c r="AL31" s="7">
        <f t="shared" si="0"/>
        <v>0.94340000000000024</v>
      </c>
    </row>
    <row r="32" spans="1:38">
      <c r="A32" s="29" t="s">
        <v>45</v>
      </c>
      <c r="B32" s="30"/>
      <c r="C32" s="7">
        <f t="shared" si="0"/>
        <v>-20.972000000000001</v>
      </c>
      <c r="D32" s="7">
        <f t="shared" si="0"/>
        <v>-1.5008999999999999</v>
      </c>
      <c r="E32" s="7">
        <f t="shared" si="0"/>
        <v>-1.8762000000000001</v>
      </c>
      <c r="F32" s="7">
        <f t="shared" si="0"/>
        <v>-0.23130000000000001</v>
      </c>
      <c r="G32" s="7">
        <f t="shared" ref="G32:AL32" si="1">G12-G22</f>
        <v>-12.551499999999999</v>
      </c>
      <c r="H32" s="7">
        <f t="shared" si="1"/>
        <v>-1.4988000000000001</v>
      </c>
      <c r="I32" s="7">
        <f t="shared" si="1"/>
        <v>3.7599999999999995E-2</v>
      </c>
      <c r="J32" s="7">
        <f t="shared" si="1"/>
        <v>-0.35470000000000002</v>
      </c>
      <c r="K32" s="7">
        <f t="shared" si="1"/>
        <v>-39.58</v>
      </c>
      <c r="L32" s="7">
        <f t="shared" si="1"/>
        <v>-3.8583999999999996</v>
      </c>
      <c r="M32" s="7">
        <f t="shared" si="1"/>
        <v>1.4998000000000005</v>
      </c>
      <c r="N32" s="7">
        <f t="shared" si="1"/>
        <v>-1.1841000000000002</v>
      </c>
      <c r="O32" s="7">
        <f t="shared" si="1"/>
        <v>-2.2597</v>
      </c>
      <c r="P32" s="7">
        <f t="shared" si="1"/>
        <v>1.0327000000000002</v>
      </c>
      <c r="Q32" s="7">
        <f t="shared" si="1"/>
        <v>-1.2320000000000002</v>
      </c>
      <c r="R32" s="7">
        <f t="shared" si="1"/>
        <v>1.9177000000000002</v>
      </c>
      <c r="S32" s="7">
        <f t="shared" si="1"/>
        <v>-1.0566999999999998</v>
      </c>
      <c r="T32" s="7">
        <f t="shared" si="1"/>
        <v>-1.3986000000000001</v>
      </c>
      <c r="U32" s="7">
        <f t="shared" si="1"/>
        <v>-4.9724000000000004</v>
      </c>
      <c r="V32" s="7">
        <f t="shared" si="1"/>
        <v>-0.16809999999999992</v>
      </c>
      <c r="W32" s="7">
        <f t="shared" si="1"/>
        <v>-2.1950000000000003</v>
      </c>
      <c r="X32" s="7">
        <f t="shared" si="1"/>
        <v>-0.12169999999999992</v>
      </c>
      <c r="Y32" s="7">
        <f t="shared" si="1"/>
        <v>-0.3004</v>
      </c>
      <c r="Z32" s="7">
        <f t="shared" si="1"/>
        <v>-0.18739999999999998</v>
      </c>
      <c r="AA32" s="7">
        <f t="shared" si="1"/>
        <v>-0.73009999999999997</v>
      </c>
      <c r="AB32" s="7">
        <f t="shared" si="1"/>
        <v>-3.3E-3</v>
      </c>
      <c r="AC32" s="7">
        <f t="shared" si="1"/>
        <v>-9.1359999999999992</v>
      </c>
      <c r="AD32" s="7">
        <f t="shared" si="1"/>
        <v>1.5044</v>
      </c>
      <c r="AE32" s="7">
        <f t="shared" si="1"/>
        <v>-5.1400000000000001E-2</v>
      </c>
      <c r="AF32" s="7">
        <f t="shared" si="1"/>
        <v>-1.3999999999999999E-2</v>
      </c>
      <c r="AG32" s="7">
        <f t="shared" si="1"/>
        <v>-1.2209999999999999</v>
      </c>
      <c r="AH32" s="7">
        <f t="shared" si="1"/>
        <v>-0.35310000000000002</v>
      </c>
      <c r="AI32" s="7">
        <f t="shared" si="1"/>
        <v>-7.6269999999999998</v>
      </c>
      <c r="AJ32" s="7">
        <f t="shared" si="1"/>
        <v>0.31530000000000002</v>
      </c>
      <c r="AK32" s="7">
        <f t="shared" si="1"/>
        <v>-2.7285000000000004</v>
      </c>
      <c r="AL32" s="7">
        <f t="shared" si="1"/>
        <v>-7.2215999999999987</v>
      </c>
    </row>
    <row r="33" spans="1:38">
      <c r="A33" s="31" t="s">
        <v>46</v>
      </c>
      <c r="B33" s="32"/>
      <c r="C33" s="7">
        <f t="shared" ref="C33:AL34" si="2">C13-C23</f>
        <v>-13.358700000000001</v>
      </c>
      <c r="D33" s="7">
        <f t="shared" si="2"/>
        <v>-0.67359999999999998</v>
      </c>
      <c r="E33" s="7">
        <f t="shared" si="2"/>
        <v>0.12970000000000004</v>
      </c>
      <c r="F33" s="7">
        <f t="shared" si="2"/>
        <v>6.3899999999999998E-2</v>
      </c>
      <c r="G33" s="7">
        <f t="shared" si="2"/>
        <v>-4.5972</v>
      </c>
      <c r="H33" s="7">
        <f t="shared" si="2"/>
        <v>-0.34850000000000003</v>
      </c>
      <c r="I33" s="7">
        <f t="shared" si="2"/>
        <v>0.2041</v>
      </c>
      <c r="J33" s="7">
        <f t="shared" si="2"/>
        <v>5.4400000000000004E-2</v>
      </c>
      <c r="K33" s="7">
        <f t="shared" si="2"/>
        <v>-7.4681999999999995</v>
      </c>
      <c r="L33" s="7">
        <f t="shared" si="2"/>
        <v>0.98349999999999937</v>
      </c>
      <c r="M33" s="7">
        <f t="shared" si="2"/>
        <v>1.1640999999999999</v>
      </c>
      <c r="N33" s="7">
        <f t="shared" si="2"/>
        <v>-0.25760000000000005</v>
      </c>
      <c r="O33" s="7">
        <f t="shared" si="2"/>
        <v>-4.0899999999999936E-2</v>
      </c>
      <c r="P33" s="7">
        <f t="shared" si="2"/>
        <v>-0.12759999999999999</v>
      </c>
      <c r="Q33" s="7">
        <f t="shared" si="2"/>
        <v>1.5417000000000005</v>
      </c>
      <c r="R33" s="7">
        <f t="shared" si="2"/>
        <v>-0.28359999999999996</v>
      </c>
      <c r="S33" s="7">
        <f t="shared" si="2"/>
        <v>5.479999999999996E-2</v>
      </c>
      <c r="T33" s="7">
        <f t="shared" si="2"/>
        <v>-0.54279999999999995</v>
      </c>
      <c r="U33" s="7">
        <f t="shared" si="2"/>
        <v>-0.72189999999999976</v>
      </c>
      <c r="V33" s="7">
        <f t="shared" si="2"/>
        <v>4.1599999999999998E-2</v>
      </c>
      <c r="W33" s="7">
        <f t="shared" si="2"/>
        <v>-2.6638999999999999</v>
      </c>
      <c r="X33" s="7">
        <f t="shared" si="2"/>
        <v>0.41160000000000002</v>
      </c>
      <c r="Y33" s="7">
        <f t="shared" si="2"/>
        <v>9.4999999999999529E-3</v>
      </c>
      <c r="Z33" s="7">
        <f t="shared" si="2"/>
        <v>3.8999999999999998E-3</v>
      </c>
      <c r="AA33" s="7">
        <f t="shared" si="2"/>
        <v>0.17810000000000001</v>
      </c>
      <c r="AB33" s="7">
        <f t="shared" si="2"/>
        <v>-3.0000000000000001E-3</v>
      </c>
      <c r="AC33" s="7">
        <f t="shared" si="2"/>
        <v>0.15990000000000001</v>
      </c>
      <c r="AD33" s="7">
        <f t="shared" si="2"/>
        <v>-6.4999999999999997E-3</v>
      </c>
      <c r="AE33" s="7">
        <f t="shared" si="2"/>
        <v>1E-3</v>
      </c>
      <c r="AF33" s="7">
        <f t="shared" si="2"/>
        <v>1.2699999999999999E-2</v>
      </c>
      <c r="AG33" s="7">
        <f t="shared" si="2"/>
        <v>3.960000000000001E-2</v>
      </c>
      <c r="AH33" s="7">
        <f t="shared" si="2"/>
        <v>-0.33619999999999994</v>
      </c>
      <c r="AI33" s="7">
        <f t="shared" si="2"/>
        <v>-4.9533999999999994</v>
      </c>
      <c r="AJ33" s="7">
        <f t="shared" si="2"/>
        <v>0.6006999999999999</v>
      </c>
      <c r="AK33" s="7">
        <f t="shared" si="2"/>
        <v>-0.69879999999999998</v>
      </c>
      <c r="AL33" s="7">
        <f t="shared" si="2"/>
        <v>-4.9664999999999999</v>
      </c>
    </row>
    <row r="34" spans="1:38">
      <c r="A34" s="31" t="s">
        <v>47</v>
      </c>
      <c r="B34" s="32"/>
      <c r="C34" s="7">
        <f t="shared" si="2"/>
        <v>-2.8363999999999994</v>
      </c>
      <c r="D34" s="7">
        <f t="shared" si="2"/>
        <v>0.83209999999999995</v>
      </c>
      <c r="E34" s="7">
        <f t="shared" si="2"/>
        <v>-3.4500000000000003E-2</v>
      </c>
      <c r="F34" s="7">
        <f t="shared" si="2"/>
        <v>-1.5E-3</v>
      </c>
      <c r="G34" s="7">
        <f t="shared" si="2"/>
        <v>-7.3434999999999997</v>
      </c>
      <c r="H34" s="7">
        <f t="shared" si="2"/>
        <v>2.5000000000000001E-3</v>
      </c>
      <c r="I34" s="7">
        <f t="shared" si="2"/>
        <v>0</v>
      </c>
      <c r="J34" s="7">
        <f t="shared" si="2"/>
        <v>-1.9999999999999998E-4</v>
      </c>
      <c r="K34" s="7">
        <f t="shared" si="2"/>
        <v>-25.650600000000004</v>
      </c>
      <c r="L34" s="7">
        <f t="shared" si="2"/>
        <v>0.35780000000000001</v>
      </c>
      <c r="M34" s="7">
        <f t="shared" si="2"/>
        <v>1.3689</v>
      </c>
      <c r="N34" s="7">
        <f t="shared" si="2"/>
        <v>0.13969999999999999</v>
      </c>
      <c r="O34" s="7">
        <f t="shared" si="2"/>
        <v>2.7000000000000001E-3</v>
      </c>
      <c r="P34" s="7">
        <f t="shared" si="2"/>
        <v>1.2879</v>
      </c>
      <c r="Q34" s="7">
        <f t="shared" si="2"/>
        <v>-0.70409999999999995</v>
      </c>
      <c r="R34" s="7">
        <f t="shared" si="2"/>
        <v>2.3340000000000001</v>
      </c>
      <c r="S34" s="7">
        <f t="shared" si="2"/>
        <v>-0.32020000000000004</v>
      </c>
      <c r="T34" s="7">
        <f t="shared" si="2"/>
        <v>9.1000000000000004E-3</v>
      </c>
      <c r="U34" s="7">
        <f t="shared" si="2"/>
        <v>7.1699999999999875E-2</v>
      </c>
      <c r="V34" s="7">
        <f t="shared" si="2"/>
        <v>-0.28649999999999998</v>
      </c>
      <c r="W34" s="7">
        <f t="shared" si="2"/>
        <v>0.46479999999999999</v>
      </c>
      <c r="X34" s="7">
        <f t="shared" si="2"/>
        <v>0.28389999999999999</v>
      </c>
      <c r="Y34" s="7">
        <f t="shared" si="2"/>
        <v>0.60630000000000006</v>
      </c>
      <c r="Z34" s="7">
        <f t="shared" si="2"/>
        <v>0</v>
      </c>
      <c r="AA34" s="7">
        <f t="shared" si="2"/>
        <v>-7.0000000000000007E-2</v>
      </c>
      <c r="AB34" s="7">
        <f t="shared" si="2"/>
        <v>0</v>
      </c>
      <c r="AC34" s="7">
        <f t="shared" si="2"/>
        <v>1.17E-2</v>
      </c>
      <c r="AD34" s="7">
        <f t="shared" si="2"/>
        <v>1.8526</v>
      </c>
      <c r="AE34" s="7">
        <f t="shared" si="2"/>
        <v>0</v>
      </c>
      <c r="AF34" s="7">
        <f t="shared" si="2"/>
        <v>0</v>
      </c>
      <c r="AG34" s="7">
        <f t="shared" si="2"/>
        <v>-0.50580000000000003</v>
      </c>
      <c r="AH34" s="7">
        <f t="shared" si="2"/>
        <v>2.2499999999999999E-2</v>
      </c>
      <c r="AI34" s="7">
        <f t="shared" si="2"/>
        <v>5.4299999999999994E-2</v>
      </c>
      <c r="AJ34" s="7">
        <f t="shared" si="2"/>
        <v>-0.1633</v>
      </c>
      <c r="AK34" s="7">
        <f t="shared" si="2"/>
        <v>-1.0488000000000002</v>
      </c>
      <c r="AL34" s="7">
        <f t="shared" si="2"/>
        <v>0.85539999999999949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5" sqref="C5:AL2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55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159.12809999999999</v>
      </c>
      <c r="D5" s="4">
        <v>33.449399999999997</v>
      </c>
      <c r="E5" s="4">
        <v>30.360700000000001</v>
      </c>
      <c r="F5" s="4">
        <v>3.9197000000000002</v>
      </c>
      <c r="G5" s="4">
        <v>5.0801999999999996</v>
      </c>
      <c r="H5" s="4">
        <v>10.225899999999999</v>
      </c>
      <c r="I5" s="4">
        <v>3.9523000000000001</v>
      </c>
      <c r="J5" s="4">
        <v>4.1553000000000004</v>
      </c>
      <c r="K5" s="4">
        <v>254.2397</v>
      </c>
      <c r="L5" s="4">
        <v>252.2627</v>
      </c>
      <c r="M5" s="4">
        <v>280.33190000000002</v>
      </c>
      <c r="N5" s="4">
        <v>36.261099999999999</v>
      </c>
      <c r="O5" s="4">
        <v>55.1145</v>
      </c>
      <c r="P5" s="4">
        <v>17.3568</v>
      </c>
      <c r="Q5" s="4">
        <v>101.1823</v>
      </c>
      <c r="R5" s="4">
        <v>25.8034</v>
      </c>
      <c r="S5" s="4">
        <v>20.419599999999999</v>
      </c>
      <c r="T5" s="4">
        <v>19.355399999999999</v>
      </c>
      <c r="U5" s="4">
        <v>205.09139999999999</v>
      </c>
      <c r="V5" s="4">
        <v>7.1417999999999999</v>
      </c>
      <c r="W5" s="4">
        <v>4.5269000000000004</v>
      </c>
      <c r="X5" s="4">
        <v>24.698</v>
      </c>
      <c r="Y5" s="4">
        <v>27.674499999999998</v>
      </c>
      <c r="Z5" s="4">
        <v>3.0314000000000001</v>
      </c>
      <c r="AA5" s="4">
        <v>3.8910999999999998</v>
      </c>
      <c r="AB5" s="4">
        <v>1.9599999999999999E-2</v>
      </c>
      <c r="AC5" s="4">
        <v>22.5077</v>
      </c>
      <c r="AD5" s="4">
        <v>1.5982000000000001</v>
      </c>
      <c r="AE5" s="4">
        <v>0.27679999999999999</v>
      </c>
      <c r="AF5" s="4">
        <v>1.0633999999999999</v>
      </c>
      <c r="AG5" s="4">
        <v>5.8569000000000004</v>
      </c>
      <c r="AH5" s="4">
        <v>15.2003</v>
      </c>
      <c r="AI5" s="4">
        <v>121.27209999999999</v>
      </c>
      <c r="AJ5" s="4">
        <v>41.323399999999999</v>
      </c>
      <c r="AK5" s="4">
        <v>42.313800000000001</v>
      </c>
      <c r="AL5" s="4">
        <v>153.12119999999999</v>
      </c>
    </row>
    <row r="6" spans="1:38">
      <c r="A6" s="19" t="s">
        <v>39</v>
      </c>
      <c r="B6" s="20"/>
      <c r="C6" s="4">
        <v>38.505699999999997</v>
      </c>
      <c r="D6" s="4">
        <v>0.43819999999999998</v>
      </c>
      <c r="E6" s="4">
        <v>5.0000000000000001E-4</v>
      </c>
      <c r="F6" s="4">
        <v>2.9999999999999997E-4</v>
      </c>
      <c r="G6" s="4">
        <v>1E-4</v>
      </c>
      <c r="H6" s="4">
        <v>2.0000000000000001E-4</v>
      </c>
      <c r="I6" s="4">
        <v>0</v>
      </c>
      <c r="J6" s="4">
        <v>1.2999999999999999E-3</v>
      </c>
      <c r="K6" s="4">
        <v>6.4394</v>
      </c>
      <c r="L6" s="4">
        <v>5.3900000000000003E-2</v>
      </c>
      <c r="M6" s="4">
        <v>1.2203999999999999</v>
      </c>
      <c r="N6" s="4">
        <v>6.1000000000000004E-3</v>
      </c>
      <c r="O6" s="4">
        <v>0.75739999999999996</v>
      </c>
      <c r="P6" s="4">
        <v>4.4000000000000003E-3</v>
      </c>
      <c r="Q6" s="4">
        <v>0.11219999999999999</v>
      </c>
      <c r="R6" s="4">
        <v>4.8999999999999998E-3</v>
      </c>
      <c r="S6" s="4">
        <v>2.2000000000000001E-3</v>
      </c>
      <c r="T6" s="4">
        <v>1.2999999999999999E-3</v>
      </c>
      <c r="U6" s="4">
        <v>8.8400000000000006E-2</v>
      </c>
      <c r="V6" s="4">
        <v>2E-3</v>
      </c>
      <c r="W6" s="4">
        <v>6.9999999999999999E-4</v>
      </c>
      <c r="X6" s="4">
        <v>1.4500000000000001E-2</v>
      </c>
      <c r="Y6" s="4">
        <v>7.4000000000000003E-3</v>
      </c>
      <c r="Z6" s="4">
        <v>0</v>
      </c>
      <c r="AA6" s="4">
        <v>5.0000000000000001E-4</v>
      </c>
      <c r="AB6" s="4">
        <v>0</v>
      </c>
      <c r="AC6" s="4">
        <v>4.0000000000000002E-4</v>
      </c>
      <c r="AD6" s="4">
        <v>0</v>
      </c>
      <c r="AE6" s="4">
        <v>0</v>
      </c>
      <c r="AF6" s="4">
        <v>1E-4</v>
      </c>
      <c r="AG6" s="4">
        <v>0</v>
      </c>
      <c r="AH6" s="4">
        <v>1.4E-3</v>
      </c>
      <c r="AI6" s="4">
        <v>33.836599999999997</v>
      </c>
      <c r="AJ6" s="4">
        <v>9.7999999999999997E-3</v>
      </c>
      <c r="AK6" s="4">
        <v>7.0000000000000001E-3</v>
      </c>
      <c r="AL6" s="4">
        <v>4.5699999999999998E-2</v>
      </c>
    </row>
    <row r="7" spans="1:38">
      <c r="A7" s="19" t="s">
        <v>40</v>
      </c>
      <c r="B7" s="20"/>
      <c r="C7" s="4">
        <v>120.6224</v>
      </c>
      <c r="D7" s="4">
        <v>33.011200000000002</v>
      </c>
      <c r="E7" s="4">
        <v>30.360199999999999</v>
      </c>
      <c r="F7" s="4">
        <v>3.9194</v>
      </c>
      <c r="G7" s="4">
        <v>5.0800999999999998</v>
      </c>
      <c r="H7" s="4">
        <v>10.2257</v>
      </c>
      <c r="I7" s="4">
        <v>3.9523000000000001</v>
      </c>
      <c r="J7" s="4">
        <v>4.1539999999999999</v>
      </c>
      <c r="K7" s="4">
        <v>247.80029999999999</v>
      </c>
      <c r="L7" s="4">
        <v>252.2088</v>
      </c>
      <c r="M7" s="4">
        <v>279.11149999999998</v>
      </c>
      <c r="N7" s="4">
        <v>36.255000000000003</v>
      </c>
      <c r="O7" s="4">
        <v>54.357100000000003</v>
      </c>
      <c r="P7" s="4">
        <v>17.352399999999999</v>
      </c>
      <c r="Q7" s="4">
        <v>101.0701</v>
      </c>
      <c r="R7" s="4">
        <v>25.798500000000001</v>
      </c>
      <c r="S7" s="4">
        <v>20.417400000000001</v>
      </c>
      <c r="T7" s="4">
        <v>19.354099999999999</v>
      </c>
      <c r="U7" s="4">
        <v>205.00299999999999</v>
      </c>
      <c r="V7" s="4">
        <v>7.1398000000000001</v>
      </c>
      <c r="W7" s="4">
        <v>4.5262000000000002</v>
      </c>
      <c r="X7" s="4">
        <v>24.683499999999999</v>
      </c>
      <c r="Y7" s="4">
        <v>27.667100000000001</v>
      </c>
      <c r="Z7" s="4">
        <v>3.0314000000000001</v>
      </c>
      <c r="AA7" s="4">
        <v>3.8906000000000001</v>
      </c>
      <c r="AB7" s="4">
        <v>1.9599999999999999E-2</v>
      </c>
      <c r="AC7" s="4">
        <v>22.507300000000001</v>
      </c>
      <c r="AD7" s="4">
        <v>1.5982000000000001</v>
      </c>
      <c r="AE7" s="4">
        <v>0.27679999999999999</v>
      </c>
      <c r="AF7" s="4">
        <v>1.0632999999999999</v>
      </c>
      <c r="AG7" s="4">
        <v>5.8569000000000004</v>
      </c>
      <c r="AH7" s="4">
        <v>15.1989</v>
      </c>
      <c r="AI7" s="4">
        <v>87.435500000000005</v>
      </c>
      <c r="AJ7" s="4">
        <v>41.313600000000001</v>
      </c>
      <c r="AK7" s="4">
        <v>42.306800000000003</v>
      </c>
      <c r="AL7" s="4">
        <v>153.07550000000001</v>
      </c>
    </row>
    <row r="8" spans="1:38">
      <c r="A8" s="19" t="s">
        <v>41</v>
      </c>
      <c r="B8" s="20"/>
      <c r="C8" s="4">
        <v>75.740700000000004</v>
      </c>
      <c r="D8" s="4">
        <v>31.571300000000001</v>
      </c>
      <c r="E8" s="4">
        <v>29.554400000000001</v>
      </c>
      <c r="F8" s="4">
        <v>3.8058000000000001</v>
      </c>
      <c r="G8" s="4">
        <v>4.0820999999999996</v>
      </c>
      <c r="H8" s="4">
        <v>10.020200000000001</v>
      </c>
      <c r="I8" s="4">
        <v>3.7366000000000001</v>
      </c>
      <c r="J8" s="4">
        <v>3.9279999999999999</v>
      </c>
      <c r="K8" s="4">
        <v>194.44149999999999</v>
      </c>
      <c r="L8" s="4">
        <v>243.6069</v>
      </c>
      <c r="M8" s="4">
        <v>267.20710000000003</v>
      </c>
      <c r="N8" s="4">
        <v>35.603700000000003</v>
      </c>
      <c r="O8" s="4">
        <v>53.944600000000001</v>
      </c>
      <c r="P8" s="4">
        <v>15.3285</v>
      </c>
      <c r="Q8" s="4">
        <v>97.394499999999994</v>
      </c>
      <c r="R8" s="4">
        <v>25.484500000000001</v>
      </c>
      <c r="S8" s="4">
        <v>19.721399999999999</v>
      </c>
      <c r="T8" s="4">
        <v>18.847799999999999</v>
      </c>
      <c r="U8" s="4">
        <v>201.2063</v>
      </c>
      <c r="V8" s="4">
        <v>6.5240999999999998</v>
      </c>
      <c r="W8" s="4">
        <v>4.1479999999999997</v>
      </c>
      <c r="X8" s="4">
        <v>24.061800000000002</v>
      </c>
      <c r="Y8" s="4">
        <v>24.127800000000001</v>
      </c>
      <c r="Z8" s="4">
        <v>2.9649999999999999</v>
      </c>
      <c r="AA8" s="4">
        <v>3.6120000000000001</v>
      </c>
      <c r="AB8" s="4">
        <v>1.5599999999999999E-2</v>
      </c>
      <c r="AC8" s="4">
        <v>22.055599999999998</v>
      </c>
      <c r="AD8" s="4">
        <v>1.5656000000000001</v>
      </c>
      <c r="AE8" s="4">
        <v>0.254</v>
      </c>
      <c r="AF8" s="4">
        <v>1.0588</v>
      </c>
      <c r="AG8" s="4">
        <v>5.0960000000000001</v>
      </c>
      <c r="AH8" s="4">
        <v>14.651899999999999</v>
      </c>
      <c r="AI8" s="4">
        <v>86.781099999999995</v>
      </c>
      <c r="AJ8" s="4">
        <v>40.737499999999997</v>
      </c>
      <c r="AK8" s="4">
        <v>41.391800000000003</v>
      </c>
      <c r="AL8" s="4">
        <v>145.98140000000001</v>
      </c>
    </row>
    <row r="9" spans="1:38">
      <c r="A9" s="21" t="s">
        <v>42</v>
      </c>
      <c r="B9" s="22"/>
      <c r="C9" s="4">
        <v>43.965499999999999</v>
      </c>
      <c r="D9" s="4">
        <v>28.459099999999999</v>
      </c>
      <c r="E9" s="4">
        <v>27.873999999999999</v>
      </c>
      <c r="F9" s="4">
        <v>3.34</v>
      </c>
      <c r="G9" s="4">
        <v>3.6848000000000001</v>
      </c>
      <c r="H9" s="4">
        <v>8.6571999999999996</v>
      </c>
      <c r="I9" s="4">
        <v>2.9925999999999999</v>
      </c>
      <c r="J9" s="4">
        <v>3.2563</v>
      </c>
      <c r="K9" s="4">
        <v>140.8339</v>
      </c>
      <c r="L9" s="4">
        <v>233.32769999999999</v>
      </c>
      <c r="M9" s="4">
        <v>259.40699999999998</v>
      </c>
      <c r="N9" s="4">
        <v>34.373699999999999</v>
      </c>
      <c r="O9" s="4">
        <v>49.881599999999999</v>
      </c>
      <c r="P9" s="4">
        <v>14.837199999999999</v>
      </c>
      <c r="Q9" s="4">
        <v>93.806100000000001</v>
      </c>
      <c r="R9" s="4">
        <v>23.7027</v>
      </c>
      <c r="S9" s="4">
        <v>17.651199999999999</v>
      </c>
      <c r="T9" s="4">
        <v>17.484999999999999</v>
      </c>
      <c r="U9" s="4">
        <v>187.91130000000001</v>
      </c>
      <c r="V9" s="4">
        <v>5.9390999999999998</v>
      </c>
      <c r="W9" s="4">
        <v>3.6720999999999999</v>
      </c>
      <c r="X9" s="4">
        <v>22.856999999999999</v>
      </c>
      <c r="Y9" s="4">
        <v>20.058800000000002</v>
      </c>
      <c r="Z9" s="4">
        <v>2.5905999999999998</v>
      </c>
      <c r="AA9" s="4">
        <v>3.2292999999999998</v>
      </c>
      <c r="AB9" s="4">
        <v>6.0000000000000001E-3</v>
      </c>
      <c r="AC9" s="4">
        <v>20.710799999999999</v>
      </c>
      <c r="AD9" s="4">
        <v>1.2996000000000001</v>
      </c>
      <c r="AE9" s="4">
        <v>0.22450000000000001</v>
      </c>
      <c r="AF9" s="4">
        <v>0.99139999999999995</v>
      </c>
      <c r="AG9" s="4">
        <v>4.5381</v>
      </c>
      <c r="AH9" s="4">
        <v>11.8924</v>
      </c>
      <c r="AI9" s="4">
        <v>84.416300000000007</v>
      </c>
      <c r="AJ9" s="4">
        <v>38.264699999999998</v>
      </c>
      <c r="AK9" s="4">
        <v>37.386899999999997</v>
      </c>
      <c r="AL9" s="4">
        <v>124.65770000000001</v>
      </c>
    </row>
    <row r="10" spans="1:38">
      <c r="A10" s="21" t="s">
        <v>43</v>
      </c>
      <c r="B10" s="22"/>
      <c r="C10" s="4">
        <v>23.738600000000002</v>
      </c>
      <c r="D10" s="4">
        <v>2.2387000000000001</v>
      </c>
      <c r="E10" s="4">
        <v>0.88959999999999995</v>
      </c>
      <c r="F10" s="4">
        <v>0.30330000000000001</v>
      </c>
      <c r="G10" s="4">
        <v>0.2626</v>
      </c>
      <c r="H10" s="4">
        <v>0.52659999999999996</v>
      </c>
      <c r="I10" s="4">
        <v>0.18790000000000001</v>
      </c>
      <c r="J10" s="4">
        <v>0.27160000000000001</v>
      </c>
      <c r="K10" s="4">
        <v>46.441299999999998</v>
      </c>
      <c r="L10" s="4">
        <v>7.3982999999999999</v>
      </c>
      <c r="M10" s="4">
        <v>4.6147999999999998</v>
      </c>
      <c r="N10" s="4">
        <v>0.89580000000000004</v>
      </c>
      <c r="O10" s="4">
        <v>1.9863</v>
      </c>
      <c r="P10" s="4">
        <v>0.223</v>
      </c>
      <c r="Q10" s="4">
        <v>2.0693999999999999</v>
      </c>
      <c r="R10" s="4">
        <v>0.77100000000000002</v>
      </c>
      <c r="S10" s="4">
        <v>1.2446999999999999</v>
      </c>
      <c r="T10" s="4">
        <v>0.85209999999999997</v>
      </c>
      <c r="U10" s="4">
        <v>9.9208999999999996</v>
      </c>
      <c r="V10" s="4">
        <v>0.28249999999999997</v>
      </c>
      <c r="W10" s="4">
        <v>0.38840000000000002</v>
      </c>
      <c r="X10" s="4">
        <v>0.95430000000000004</v>
      </c>
      <c r="Y10" s="4">
        <v>3.2940999999999998</v>
      </c>
      <c r="Z10" s="4">
        <v>0.2918</v>
      </c>
      <c r="AA10" s="4">
        <v>0.2273</v>
      </c>
      <c r="AB10" s="4">
        <v>4.4999999999999997E-3</v>
      </c>
      <c r="AC10" s="4">
        <v>0.98650000000000004</v>
      </c>
      <c r="AD10" s="4">
        <v>8.8900000000000007E-2</v>
      </c>
      <c r="AE10" s="4">
        <v>1.83E-2</v>
      </c>
      <c r="AF10" s="4">
        <v>4.0300000000000002E-2</v>
      </c>
      <c r="AG10" s="4">
        <v>0.42749999999999999</v>
      </c>
      <c r="AH10" s="4">
        <v>2.2372000000000001</v>
      </c>
      <c r="AI10" s="4">
        <v>2.1282999999999999</v>
      </c>
      <c r="AJ10" s="4">
        <v>2.1455000000000002</v>
      </c>
      <c r="AK10" s="4">
        <v>2.8209</v>
      </c>
      <c r="AL10" s="4">
        <v>16.279699999999998</v>
      </c>
    </row>
    <row r="11" spans="1:38" s="6" customFormat="1">
      <c r="A11" s="23" t="s">
        <v>44</v>
      </c>
      <c r="B11" s="24"/>
      <c r="C11" s="5">
        <v>8.0366</v>
      </c>
      <c r="D11" s="5">
        <v>0.87350000000000005</v>
      </c>
      <c r="E11" s="4">
        <v>0.79079999999999995</v>
      </c>
      <c r="F11" s="4">
        <v>0.16250000000000001</v>
      </c>
      <c r="G11" s="4">
        <v>0.13469999999999999</v>
      </c>
      <c r="H11" s="4">
        <v>0.83640000000000003</v>
      </c>
      <c r="I11" s="4">
        <v>0.55610000000000004</v>
      </c>
      <c r="J11" s="4">
        <v>0.40010000000000001</v>
      </c>
      <c r="K11" s="4">
        <v>7.1662999999999997</v>
      </c>
      <c r="L11" s="4">
        <v>2.8809</v>
      </c>
      <c r="M11" s="4">
        <v>3.1852999999999998</v>
      </c>
      <c r="N11" s="4">
        <v>0.3342</v>
      </c>
      <c r="O11" s="4">
        <v>2.0767000000000002</v>
      </c>
      <c r="P11" s="4">
        <v>0.26829999999999998</v>
      </c>
      <c r="Q11" s="4">
        <v>1.5189999999999999</v>
      </c>
      <c r="R11" s="4">
        <v>1.0107999999999999</v>
      </c>
      <c r="S11" s="4">
        <v>0.82550000000000001</v>
      </c>
      <c r="T11" s="4">
        <v>0.51070000000000004</v>
      </c>
      <c r="U11" s="4">
        <v>3.3740999999999999</v>
      </c>
      <c r="V11" s="4">
        <v>0.30249999999999999</v>
      </c>
      <c r="W11" s="4">
        <v>8.7499999999999994E-2</v>
      </c>
      <c r="X11" s="4">
        <v>0.2505</v>
      </c>
      <c r="Y11" s="4">
        <v>0.77490000000000003</v>
      </c>
      <c r="Z11" s="4">
        <v>8.2600000000000007E-2</v>
      </c>
      <c r="AA11" s="4">
        <v>0.15540000000000001</v>
      </c>
      <c r="AB11" s="4">
        <v>5.1000000000000004E-3</v>
      </c>
      <c r="AC11" s="4">
        <v>0.35830000000000001</v>
      </c>
      <c r="AD11" s="4">
        <v>0.17710000000000001</v>
      </c>
      <c r="AE11" s="4">
        <v>1.12E-2</v>
      </c>
      <c r="AF11" s="4">
        <v>2.7099999999999999E-2</v>
      </c>
      <c r="AG11" s="4">
        <v>0.13039999999999999</v>
      </c>
      <c r="AH11" s="4">
        <v>0.52229999999999999</v>
      </c>
      <c r="AI11" s="4">
        <v>0.23649999999999999</v>
      </c>
      <c r="AJ11" s="4">
        <v>0.32729999999999998</v>
      </c>
      <c r="AK11" s="4">
        <v>1.1839999999999999</v>
      </c>
      <c r="AL11" s="4">
        <v>5.0439999999999996</v>
      </c>
    </row>
    <row r="12" spans="1:38" s="6" customFormat="1">
      <c r="A12" s="25" t="s">
        <v>45</v>
      </c>
      <c r="B12" s="26"/>
      <c r="C12" s="5">
        <v>44.881700000000002</v>
      </c>
      <c r="D12" s="5">
        <v>1.4399</v>
      </c>
      <c r="E12" s="4">
        <v>0.80579999999999996</v>
      </c>
      <c r="F12" s="4">
        <v>0.11360000000000001</v>
      </c>
      <c r="G12" s="4">
        <v>0.998</v>
      </c>
      <c r="H12" s="4">
        <v>0.20549999999999999</v>
      </c>
      <c r="I12" s="4">
        <v>0.2157</v>
      </c>
      <c r="J12" s="4">
        <v>0.22600000000000001</v>
      </c>
      <c r="K12" s="4">
        <v>53.358800000000002</v>
      </c>
      <c r="L12" s="4">
        <v>8.6019000000000005</v>
      </c>
      <c r="M12" s="4">
        <v>11.904400000000001</v>
      </c>
      <c r="N12" s="4">
        <v>0.65129999999999999</v>
      </c>
      <c r="O12" s="4">
        <v>0.41249999999999998</v>
      </c>
      <c r="P12" s="4">
        <v>2.0238999999999998</v>
      </c>
      <c r="Q12" s="4">
        <v>3.6756000000000002</v>
      </c>
      <c r="R12" s="4">
        <v>0.314</v>
      </c>
      <c r="S12" s="4">
        <v>0.69599999999999995</v>
      </c>
      <c r="T12" s="4">
        <v>0.50629999999999997</v>
      </c>
      <c r="U12" s="4">
        <v>3.7967</v>
      </c>
      <c r="V12" s="4">
        <v>0.61570000000000003</v>
      </c>
      <c r="W12" s="4">
        <v>0.37819999999999998</v>
      </c>
      <c r="X12" s="4">
        <v>0.62170000000000003</v>
      </c>
      <c r="Y12" s="4">
        <v>3.5392999999999999</v>
      </c>
      <c r="Z12" s="4">
        <v>6.6400000000000001E-2</v>
      </c>
      <c r="AA12" s="4">
        <v>0.27860000000000001</v>
      </c>
      <c r="AB12" s="4">
        <v>4.0000000000000001E-3</v>
      </c>
      <c r="AC12" s="4">
        <v>0.45169999999999999</v>
      </c>
      <c r="AD12" s="4">
        <v>3.2599999999999997E-2</v>
      </c>
      <c r="AE12" s="4">
        <v>2.2800000000000001E-2</v>
      </c>
      <c r="AF12" s="4">
        <v>4.4999999999999997E-3</v>
      </c>
      <c r="AG12" s="4">
        <v>0.76090000000000002</v>
      </c>
      <c r="AH12" s="4">
        <v>0.54700000000000004</v>
      </c>
      <c r="AI12" s="4">
        <v>0.65439999999999998</v>
      </c>
      <c r="AJ12" s="4">
        <v>0.57609999999999995</v>
      </c>
      <c r="AK12" s="4">
        <v>0.91500000000000004</v>
      </c>
      <c r="AL12" s="4">
        <v>7.0941000000000001</v>
      </c>
    </row>
    <row r="13" spans="1:38" s="6" customFormat="1">
      <c r="A13" s="13" t="s">
        <v>46</v>
      </c>
      <c r="B13" s="14"/>
      <c r="C13" s="5">
        <v>12.417199999999999</v>
      </c>
      <c r="D13" s="5">
        <v>1.1831</v>
      </c>
      <c r="E13" s="4">
        <v>0.68310000000000004</v>
      </c>
      <c r="F13" s="4">
        <v>6.7500000000000004E-2</v>
      </c>
      <c r="G13" s="4">
        <v>0.98760000000000003</v>
      </c>
      <c r="H13" s="4">
        <v>0.1149</v>
      </c>
      <c r="I13" s="4">
        <v>0.21149999999999999</v>
      </c>
      <c r="J13" s="4">
        <v>0.13239999999999999</v>
      </c>
      <c r="K13" s="4">
        <v>8.0866000000000007</v>
      </c>
      <c r="L13" s="4">
        <v>6.9198000000000004</v>
      </c>
      <c r="M13" s="4">
        <v>5.6036999999999999</v>
      </c>
      <c r="N13" s="4">
        <v>0.18029999999999999</v>
      </c>
      <c r="O13" s="4">
        <v>0.22009999999999999</v>
      </c>
      <c r="P13" s="4">
        <v>1.3171999999999999</v>
      </c>
      <c r="Q13" s="4">
        <v>3.5308999999999999</v>
      </c>
      <c r="R13" s="4">
        <v>0.1598</v>
      </c>
      <c r="S13" s="4">
        <v>0.64200000000000002</v>
      </c>
      <c r="T13" s="4">
        <v>0.20499999999999999</v>
      </c>
      <c r="U13" s="4">
        <v>2.8677000000000001</v>
      </c>
      <c r="V13" s="4">
        <v>0.39679999999999999</v>
      </c>
      <c r="W13" s="4">
        <v>0.255</v>
      </c>
      <c r="X13" s="4">
        <v>3.3399999999999999E-2</v>
      </c>
      <c r="Y13" s="4">
        <v>0.91920000000000002</v>
      </c>
      <c r="Z13" s="4">
        <v>3.6799999999999999E-2</v>
      </c>
      <c r="AA13" s="4">
        <v>4.8800000000000003E-2</v>
      </c>
      <c r="AB13" s="4">
        <v>4.0000000000000001E-3</v>
      </c>
      <c r="AC13" s="4">
        <v>0.15379999999999999</v>
      </c>
      <c r="AD13" s="4">
        <v>5.9999999999999995E-4</v>
      </c>
      <c r="AE13" s="4">
        <v>0</v>
      </c>
      <c r="AF13" s="4">
        <v>4.4999999999999997E-3</v>
      </c>
      <c r="AG13" s="4">
        <v>0.1845</v>
      </c>
      <c r="AH13" s="4">
        <v>0.51670000000000005</v>
      </c>
      <c r="AI13" s="4">
        <v>0.51870000000000005</v>
      </c>
      <c r="AJ13" s="4">
        <v>0.55230000000000001</v>
      </c>
      <c r="AK13" s="4">
        <v>0.73719999999999997</v>
      </c>
      <c r="AL13" s="4">
        <v>3.1305000000000001</v>
      </c>
    </row>
    <row r="14" spans="1:38" s="6" customFormat="1">
      <c r="A14" s="13" t="s">
        <v>47</v>
      </c>
      <c r="B14" s="14"/>
      <c r="C14" s="5">
        <v>8.3595000000000006</v>
      </c>
      <c r="D14" s="5">
        <v>0.17949999999999999</v>
      </c>
      <c r="E14" s="4">
        <v>4.5999999999999999E-3</v>
      </c>
      <c r="F14" s="4">
        <v>0</v>
      </c>
      <c r="G14" s="4">
        <v>7.6E-3</v>
      </c>
      <c r="H14" s="4">
        <v>3.3099999999999997E-2</v>
      </c>
      <c r="I14" s="4">
        <v>1E-4</v>
      </c>
      <c r="J14" s="4">
        <v>0</v>
      </c>
      <c r="K14" s="4">
        <v>43.890500000000003</v>
      </c>
      <c r="L14" s="4">
        <v>0.75</v>
      </c>
      <c r="M14" s="4">
        <v>5.585</v>
      </c>
      <c r="N14" s="4">
        <v>0.26569999999999999</v>
      </c>
      <c r="O14" s="4">
        <v>7.3000000000000001E-3</v>
      </c>
      <c r="P14" s="4">
        <v>0.58120000000000005</v>
      </c>
      <c r="Q14" s="4">
        <v>8.5300000000000001E-2</v>
      </c>
      <c r="R14" s="4">
        <v>1E-4</v>
      </c>
      <c r="S14" s="4">
        <v>2.7000000000000001E-3</v>
      </c>
      <c r="T14" s="4">
        <v>0.1255</v>
      </c>
      <c r="U14" s="4">
        <v>0.4803</v>
      </c>
      <c r="V14" s="4">
        <v>7.1999999999999998E-3</v>
      </c>
      <c r="W14" s="4">
        <v>5.7799999999999997E-2</v>
      </c>
      <c r="X14" s="4">
        <v>0.5585</v>
      </c>
      <c r="Y14" s="4">
        <v>2.5659000000000001</v>
      </c>
      <c r="Z14" s="4">
        <v>0</v>
      </c>
      <c r="AA14" s="4">
        <v>0.04</v>
      </c>
      <c r="AB14" s="4">
        <v>0</v>
      </c>
      <c r="AC14" s="4">
        <v>2.0000000000000001E-4</v>
      </c>
      <c r="AD14" s="4">
        <v>0</v>
      </c>
      <c r="AE14" s="4">
        <v>0</v>
      </c>
      <c r="AF14" s="4">
        <v>0</v>
      </c>
      <c r="AG14" s="4">
        <v>0.4325</v>
      </c>
      <c r="AH14" s="4">
        <v>8.5000000000000006E-3</v>
      </c>
      <c r="AI14" s="4">
        <v>3.1199999999999999E-2</v>
      </c>
      <c r="AJ14" s="4">
        <v>2.3E-3</v>
      </c>
      <c r="AK14" s="4">
        <v>1.01E-2</v>
      </c>
      <c r="AL14" s="4">
        <v>3.6918000000000002</v>
      </c>
    </row>
    <row r="15" spans="1:38" s="6" customFormat="1">
      <c r="A15" s="27" t="s">
        <v>48</v>
      </c>
      <c r="B15" s="28"/>
      <c r="C15" s="5">
        <v>380.71420000000001</v>
      </c>
      <c r="D15" s="5">
        <v>38.422199999999997</v>
      </c>
      <c r="E15" s="4">
        <v>22.7028</v>
      </c>
      <c r="F15" s="4">
        <v>8.6328999999999994</v>
      </c>
      <c r="G15" s="4">
        <v>6.5754000000000001</v>
      </c>
      <c r="H15" s="4">
        <v>13.2904</v>
      </c>
      <c r="I15" s="4">
        <v>7.5843999999999996</v>
      </c>
      <c r="J15" s="4">
        <v>6.0917000000000003</v>
      </c>
      <c r="K15" s="4">
        <v>462.49639999999999</v>
      </c>
      <c r="L15" s="4">
        <v>140.2508</v>
      </c>
      <c r="M15" s="4">
        <v>101.5911</v>
      </c>
      <c r="N15" s="4">
        <v>26.553100000000001</v>
      </c>
      <c r="O15" s="4">
        <v>34.031300000000002</v>
      </c>
      <c r="P15" s="4">
        <v>13.1646</v>
      </c>
      <c r="Q15" s="4">
        <v>63.780700000000003</v>
      </c>
      <c r="R15" s="4">
        <v>16.872900000000001</v>
      </c>
      <c r="S15" s="4">
        <v>20.848400000000002</v>
      </c>
      <c r="T15" s="4">
        <v>18.202999999999999</v>
      </c>
      <c r="U15" s="4">
        <v>121.6666</v>
      </c>
      <c r="V15" s="4">
        <v>20.334599999999998</v>
      </c>
      <c r="W15" s="4">
        <v>10.786300000000001</v>
      </c>
      <c r="X15" s="4">
        <v>42.171900000000001</v>
      </c>
      <c r="Y15" s="4">
        <v>36.049100000000003</v>
      </c>
      <c r="Z15" s="4">
        <v>3.2578</v>
      </c>
      <c r="AA15" s="4">
        <v>8.0776000000000003</v>
      </c>
      <c r="AB15" s="4">
        <v>0.8498</v>
      </c>
      <c r="AC15" s="4">
        <v>13.8986</v>
      </c>
      <c r="AD15" s="4">
        <v>6.2919</v>
      </c>
      <c r="AE15" s="4">
        <v>0.19719999999999999</v>
      </c>
      <c r="AF15" s="4">
        <v>0.70309999999999995</v>
      </c>
      <c r="AG15" s="4">
        <v>3.6686999999999999</v>
      </c>
      <c r="AH15" s="4">
        <v>9.8112999999999992</v>
      </c>
      <c r="AI15" s="4">
        <v>83.476600000000005</v>
      </c>
      <c r="AJ15" s="4">
        <v>58.799700000000001</v>
      </c>
      <c r="AK15" s="4">
        <v>35.514400000000002</v>
      </c>
      <c r="AL15" s="4">
        <v>122.5097</v>
      </c>
    </row>
    <row r="16" spans="1:38" s="6" customFormat="1">
      <c r="A16" s="27" t="s">
        <v>39</v>
      </c>
      <c r="B16" s="28"/>
      <c r="C16" s="5">
        <v>13.2372</v>
      </c>
      <c r="D16" s="5">
        <v>3.0999999999999999E-3</v>
      </c>
      <c r="E16" s="4">
        <v>0</v>
      </c>
      <c r="F16" s="4">
        <v>0</v>
      </c>
      <c r="G16" s="4">
        <v>0</v>
      </c>
      <c r="H16" s="4">
        <v>0</v>
      </c>
      <c r="I16" s="4">
        <v>5.0000000000000001E-4</v>
      </c>
      <c r="J16" s="4">
        <v>1.2999999999999999E-3</v>
      </c>
      <c r="K16" s="4">
        <v>32.786299999999997</v>
      </c>
      <c r="L16" s="4">
        <v>0.13</v>
      </c>
      <c r="M16" s="4">
        <v>4.8211000000000004</v>
      </c>
      <c r="N16" s="4">
        <v>2.0000000000000001E-4</v>
      </c>
      <c r="O16" s="4">
        <v>0.71889999999999998</v>
      </c>
      <c r="P16" s="4">
        <v>0</v>
      </c>
      <c r="Q16" s="4">
        <v>8.9999999999999998E-4</v>
      </c>
      <c r="R16" s="4">
        <v>8.9999999999999998E-4</v>
      </c>
      <c r="S16" s="4">
        <v>3.3999999999999998E-3</v>
      </c>
      <c r="T16" s="4">
        <v>0</v>
      </c>
      <c r="U16" s="4">
        <v>1.8355999999999999</v>
      </c>
      <c r="V16" s="4">
        <v>5.0000000000000001E-4</v>
      </c>
      <c r="W16" s="4">
        <v>5.0000000000000001E-4</v>
      </c>
      <c r="X16" s="4">
        <v>2E-3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0.1036</v>
      </c>
      <c r="AH16" s="4">
        <v>3.04E-2</v>
      </c>
      <c r="AI16" s="4">
        <v>36.183900000000001</v>
      </c>
      <c r="AJ16" s="4">
        <v>1.2999999999999999E-3</v>
      </c>
      <c r="AK16" s="4">
        <v>3.7000000000000002E-3</v>
      </c>
      <c r="AL16" s="4">
        <v>8.3000000000000001E-3</v>
      </c>
    </row>
    <row r="17" spans="1:38" s="6" customFormat="1">
      <c r="A17" s="27" t="s">
        <v>40</v>
      </c>
      <c r="B17" s="28"/>
      <c r="C17" s="5">
        <v>367.47699999999998</v>
      </c>
      <c r="D17" s="5">
        <v>38.4191</v>
      </c>
      <c r="E17" s="4">
        <v>22.7028</v>
      </c>
      <c r="F17" s="4">
        <v>8.6328999999999994</v>
      </c>
      <c r="G17" s="4">
        <v>6.5754000000000001</v>
      </c>
      <c r="H17" s="4">
        <v>13.2904</v>
      </c>
      <c r="I17" s="4">
        <v>7.5838999999999999</v>
      </c>
      <c r="J17" s="4">
        <v>6.0903999999999998</v>
      </c>
      <c r="K17" s="4">
        <v>429.71010000000001</v>
      </c>
      <c r="L17" s="4">
        <v>140.1208</v>
      </c>
      <c r="M17" s="4">
        <v>96.77</v>
      </c>
      <c r="N17" s="4">
        <v>26.552900000000001</v>
      </c>
      <c r="O17" s="4">
        <v>33.312399999999997</v>
      </c>
      <c r="P17" s="4">
        <v>13.1646</v>
      </c>
      <c r="Q17" s="4">
        <v>63.779800000000002</v>
      </c>
      <c r="R17" s="4">
        <v>16.872</v>
      </c>
      <c r="S17" s="4">
        <v>20.844999999999999</v>
      </c>
      <c r="T17" s="4">
        <v>18.202999999999999</v>
      </c>
      <c r="U17" s="4">
        <v>119.831</v>
      </c>
      <c r="V17" s="4">
        <v>20.334099999999999</v>
      </c>
      <c r="W17" s="4">
        <v>10.7858</v>
      </c>
      <c r="X17" s="4">
        <v>42.169899999999998</v>
      </c>
      <c r="Y17" s="4">
        <v>36.049100000000003</v>
      </c>
      <c r="Z17" s="4">
        <v>3.2578</v>
      </c>
      <c r="AA17" s="4">
        <v>8.0776000000000003</v>
      </c>
      <c r="AB17" s="4">
        <v>0.8498</v>
      </c>
      <c r="AC17" s="4">
        <v>13.8986</v>
      </c>
      <c r="AD17" s="4">
        <v>6.2919</v>
      </c>
      <c r="AE17" s="4">
        <v>0.19719999999999999</v>
      </c>
      <c r="AF17" s="4">
        <v>0.70309999999999995</v>
      </c>
      <c r="AG17" s="4">
        <v>3.5651000000000002</v>
      </c>
      <c r="AH17" s="4">
        <v>9.7809000000000008</v>
      </c>
      <c r="AI17" s="4">
        <v>47.292700000000004</v>
      </c>
      <c r="AJ17" s="4">
        <v>58.798400000000001</v>
      </c>
      <c r="AK17" s="4">
        <v>35.5107</v>
      </c>
      <c r="AL17" s="4">
        <v>122.5014</v>
      </c>
    </row>
    <row r="18" spans="1:38" s="6" customFormat="1">
      <c r="A18" s="25" t="s">
        <v>41</v>
      </c>
      <c r="B18" s="26"/>
      <c r="C18" s="5">
        <v>339.79259999999999</v>
      </c>
      <c r="D18" s="5">
        <v>33.613199999999999</v>
      </c>
      <c r="E18" s="4">
        <v>19.232600000000001</v>
      </c>
      <c r="F18" s="4">
        <v>8.4466000000000001</v>
      </c>
      <c r="G18" s="4">
        <v>6.2198000000000002</v>
      </c>
      <c r="H18" s="4">
        <v>11.756500000000001</v>
      </c>
      <c r="I18" s="4">
        <v>7.3762999999999996</v>
      </c>
      <c r="J18" s="4">
        <v>5.5758999999999999</v>
      </c>
      <c r="K18" s="4">
        <v>324.9853</v>
      </c>
      <c r="L18" s="4">
        <v>124.8134</v>
      </c>
      <c r="M18" s="4">
        <v>87.024600000000007</v>
      </c>
      <c r="N18" s="4">
        <v>25.579699999999999</v>
      </c>
      <c r="O18" s="4">
        <v>31.6341</v>
      </c>
      <c r="P18" s="4">
        <v>12.559799999999999</v>
      </c>
      <c r="Q18" s="4">
        <v>56.706299999999999</v>
      </c>
      <c r="R18" s="4">
        <v>14.121</v>
      </c>
      <c r="S18" s="4">
        <v>19.319199999999999</v>
      </c>
      <c r="T18" s="4">
        <v>15.325200000000001</v>
      </c>
      <c r="U18" s="4">
        <v>112.13890000000001</v>
      </c>
      <c r="V18" s="4">
        <v>19.517399999999999</v>
      </c>
      <c r="W18" s="4">
        <v>10.507</v>
      </c>
      <c r="X18" s="4">
        <v>41.527999999999999</v>
      </c>
      <c r="Y18" s="4">
        <v>32.212699999999998</v>
      </c>
      <c r="Z18" s="4">
        <v>2.2012</v>
      </c>
      <c r="AA18" s="4">
        <v>4.9367999999999999</v>
      </c>
      <c r="AB18" s="4">
        <v>0.8488</v>
      </c>
      <c r="AC18" s="4">
        <v>8.7147000000000006</v>
      </c>
      <c r="AD18" s="4">
        <v>5.8914</v>
      </c>
      <c r="AE18" s="4">
        <v>0.18149999999999999</v>
      </c>
      <c r="AF18" s="4">
        <v>0.61970000000000003</v>
      </c>
      <c r="AG18" s="4">
        <v>3.2237</v>
      </c>
      <c r="AH18" s="4">
        <v>9.6319999999999997</v>
      </c>
      <c r="AI18" s="4">
        <v>43.446100000000001</v>
      </c>
      <c r="AJ18" s="4">
        <v>58.231400000000001</v>
      </c>
      <c r="AK18" s="4">
        <v>33.918500000000002</v>
      </c>
      <c r="AL18" s="4">
        <v>99.390500000000003</v>
      </c>
    </row>
    <row r="19" spans="1:38" s="6" customFormat="1">
      <c r="A19" s="13" t="s">
        <v>42</v>
      </c>
      <c r="B19" s="14"/>
      <c r="C19" s="5">
        <v>275.07979999999998</v>
      </c>
      <c r="D19" s="5">
        <v>23.717500000000001</v>
      </c>
      <c r="E19" s="4">
        <v>17.182400000000001</v>
      </c>
      <c r="F19" s="4">
        <v>7.4542000000000002</v>
      </c>
      <c r="G19" s="4">
        <v>5.2450000000000001</v>
      </c>
      <c r="H19" s="4">
        <v>9.1262000000000008</v>
      </c>
      <c r="I19" s="4">
        <v>5.5045000000000002</v>
      </c>
      <c r="J19" s="4">
        <v>4.1722999999999999</v>
      </c>
      <c r="K19" s="4">
        <v>231.89340000000001</v>
      </c>
      <c r="L19" s="4">
        <v>100.1887</v>
      </c>
      <c r="M19" s="4">
        <v>70.714200000000005</v>
      </c>
      <c r="N19" s="4">
        <v>22.992599999999999</v>
      </c>
      <c r="O19" s="4">
        <v>26.927099999999999</v>
      </c>
      <c r="P19" s="4">
        <v>11.386200000000001</v>
      </c>
      <c r="Q19" s="4">
        <v>51.3309</v>
      </c>
      <c r="R19" s="4">
        <v>11.001300000000001</v>
      </c>
      <c r="S19" s="4">
        <v>16.3306</v>
      </c>
      <c r="T19" s="4">
        <v>13.4823</v>
      </c>
      <c r="U19" s="4">
        <v>81.019400000000005</v>
      </c>
      <c r="V19" s="4">
        <v>18.494800000000001</v>
      </c>
      <c r="W19" s="4">
        <v>8.1719000000000008</v>
      </c>
      <c r="X19" s="4">
        <v>37.818899999999999</v>
      </c>
      <c r="Y19" s="4">
        <v>28.119</v>
      </c>
      <c r="Z19" s="4">
        <v>1.7211000000000001</v>
      </c>
      <c r="AA19" s="4">
        <v>3.7504</v>
      </c>
      <c r="AB19" s="4">
        <v>0.83169999999999999</v>
      </c>
      <c r="AC19" s="4">
        <v>6.4916</v>
      </c>
      <c r="AD19" s="4">
        <v>5.3841999999999999</v>
      </c>
      <c r="AE19" s="4">
        <v>8.6400000000000005E-2</v>
      </c>
      <c r="AF19" s="4">
        <v>0.42609999999999998</v>
      </c>
      <c r="AG19" s="4">
        <v>2.4622000000000002</v>
      </c>
      <c r="AH19" s="4">
        <v>7.7133000000000003</v>
      </c>
      <c r="AI19" s="4">
        <v>40.689500000000002</v>
      </c>
      <c r="AJ19" s="4">
        <v>55.349600000000002</v>
      </c>
      <c r="AK19" s="4">
        <v>31.577400000000001</v>
      </c>
      <c r="AL19" s="4">
        <v>67.912999999999997</v>
      </c>
    </row>
    <row r="20" spans="1:38" s="6" customFormat="1">
      <c r="A20" s="13" t="s">
        <v>43</v>
      </c>
      <c r="B20" s="14"/>
      <c r="C20" s="5">
        <v>35.4816</v>
      </c>
      <c r="D20" s="5">
        <v>3.1219999999999999</v>
      </c>
      <c r="E20" s="4">
        <v>1.7403999999999999</v>
      </c>
      <c r="F20" s="4">
        <v>0.9577</v>
      </c>
      <c r="G20" s="4">
        <v>0.65400000000000003</v>
      </c>
      <c r="H20" s="4">
        <v>2.2740999999999998</v>
      </c>
      <c r="I20" s="4">
        <v>1.4018999999999999</v>
      </c>
      <c r="J20" s="4">
        <v>1.1958</v>
      </c>
      <c r="K20" s="4">
        <v>66.220799999999997</v>
      </c>
      <c r="L20" s="4">
        <v>12.629899999999999</v>
      </c>
      <c r="M20" s="4">
        <v>8.0646000000000004</v>
      </c>
      <c r="N20" s="4">
        <v>2.3877000000000002</v>
      </c>
      <c r="O20" s="4">
        <v>2.222</v>
      </c>
      <c r="P20" s="4">
        <v>0.99590000000000001</v>
      </c>
      <c r="Q20" s="4">
        <v>4.4013999999999998</v>
      </c>
      <c r="R20" s="4">
        <v>2.0148999999999999</v>
      </c>
      <c r="S20" s="4">
        <v>2.6395</v>
      </c>
      <c r="T20" s="4">
        <v>1.5964</v>
      </c>
      <c r="U20" s="4">
        <v>14.699299999999999</v>
      </c>
      <c r="V20" s="4">
        <v>0.64190000000000003</v>
      </c>
      <c r="W20" s="4">
        <v>2.2772000000000001</v>
      </c>
      <c r="X20" s="4">
        <v>1.6664000000000001</v>
      </c>
      <c r="Y20" s="4">
        <v>3.7040999999999999</v>
      </c>
      <c r="Z20" s="4">
        <v>0.39050000000000001</v>
      </c>
      <c r="AA20" s="4">
        <v>0.78159999999999996</v>
      </c>
      <c r="AB20" s="4">
        <v>1.6299999999999999E-2</v>
      </c>
      <c r="AC20" s="4">
        <v>1.6543000000000001</v>
      </c>
      <c r="AD20" s="4">
        <v>0.42880000000000001</v>
      </c>
      <c r="AE20" s="4">
        <v>0.08</v>
      </c>
      <c r="AF20" s="4">
        <v>0.17050000000000001</v>
      </c>
      <c r="AG20" s="4">
        <v>0.52610000000000001</v>
      </c>
      <c r="AH20" s="4">
        <v>1.7163999999999999</v>
      </c>
      <c r="AI20" s="4">
        <v>2.3833000000000002</v>
      </c>
      <c r="AJ20" s="4">
        <v>2.0486</v>
      </c>
      <c r="AK20" s="4">
        <v>2.1019000000000001</v>
      </c>
      <c r="AL20" s="4">
        <v>19.886500000000002</v>
      </c>
    </row>
    <row r="21" spans="1:38" s="6" customFormat="1">
      <c r="A21" s="13" t="s">
        <v>44</v>
      </c>
      <c r="B21" s="14"/>
      <c r="C21" s="5">
        <v>29.231200000000001</v>
      </c>
      <c r="D21" s="5">
        <v>6.7736999999999998</v>
      </c>
      <c r="E21" s="4">
        <v>0.30980000000000002</v>
      </c>
      <c r="F21" s="4">
        <v>3.4700000000000002E-2</v>
      </c>
      <c r="G21" s="4">
        <v>0.32079999999999997</v>
      </c>
      <c r="H21" s="4">
        <v>0.35620000000000002</v>
      </c>
      <c r="I21" s="4">
        <v>0.46989999999999998</v>
      </c>
      <c r="J21" s="4">
        <v>0.20780000000000001</v>
      </c>
      <c r="K21" s="4">
        <v>26.871099999999998</v>
      </c>
      <c r="L21" s="4">
        <v>11.9948</v>
      </c>
      <c r="M21" s="4">
        <v>8.2457999999999991</v>
      </c>
      <c r="N21" s="4">
        <v>0.19939999999999999</v>
      </c>
      <c r="O21" s="4">
        <v>2.4849999999999999</v>
      </c>
      <c r="P21" s="4">
        <v>0.1777</v>
      </c>
      <c r="Q21" s="4">
        <v>0.97399999999999998</v>
      </c>
      <c r="R21" s="4">
        <v>1.1048</v>
      </c>
      <c r="S21" s="4">
        <v>0.34910000000000002</v>
      </c>
      <c r="T21" s="4">
        <v>0.2465</v>
      </c>
      <c r="U21" s="4">
        <v>16.420200000000001</v>
      </c>
      <c r="V21" s="4">
        <v>0.38069999999999998</v>
      </c>
      <c r="W21" s="4">
        <v>5.79E-2</v>
      </c>
      <c r="X21" s="4">
        <v>2.0427</v>
      </c>
      <c r="Y21" s="4">
        <v>0.3896</v>
      </c>
      <c r="Z21" s="4">
        <v>8.9599999999999999E-2</v>
      </c>
      <c r="AA21" s="4">
        <v>0.40479999999999999</v>
      </c>
      <c r="AB21" s="4">
        <v>8.0000000000000004E-4</v>
      </c>
      <c r="AC21" s="4">
        <v>0.56879999999999997</v>
      </c>
      <c r="AD21" s="4">
        <v>7.8399999999999997E-2</v>
      </c>
      <c r="AE21" s="4">
        <v>1.5100000000000001E-2</v>
      </c>
      <c r="AF21" s="4">
        <v>2.3099999999999999E-2</v>
      </c>
      <c r="AG21" s="4">
        <v>0.2354</v>
      </c>
      <c r="AH21" s="4">
        <v>0.20230000000000001</v>
      </c>
      <c r="AI21" s="4">
        <v>0.37330000000000002</v>
      </c>
      <c r="AJ21" s="4">
        <v>0.83320000000000005</v>
      </c>
      <c r="AK21" s="4">
        <v>0.2392</v>
      </c>
      <c r="AL21" s="4">
        <v>11.590999999999999</v>
      </c>
    </row>
    <row r="22" spans="1:38">
      <c r="A22" s="29" t="s">
        <v>45</v>
      </c>
      <c r="B22" s="30"/>
      <c r="C22" s="4">
        <v>27.6844</v>
      </c>
      <c r="D22" s="4">
        <v>4.8059000000000003</v>
      </c>
      <c r="E22" s="4">
        <v>3.4702000000000002</v>
      </c>
      <c r="F22" s="4">
        <v>0.18629999999999999</v>
      </c>
      <c r="G22" s="4">
        <v>0.35560000000000003</v>
      </c>
      <c r="H22" s="4">
        <v>1.5339</v>
      </c>
      <c r="I22" s="4">
        <v>0.20760000000000001</v>
      </c>
      <c r="J22" s="4">
        <v>0.51449999999999996</v>
      </c>
      <c r="K22" s="4">
        <v>104.7248</v>
      </c>
      <c r="L22" s="4">
        <v>15.307399999999999</v>
      </c>
      <c r="M22" s="4">
        <v>9.7454000000000001</v>
      </c>
      <c r="N22" s="4">
        <v>0.97319999999999995</v>
      </c>
      <c r="O22" s="4">
        <v>1.6782999999999999</v>
      </c>
      <c r="P22" s="4">
        <v>0.6048</v>
      </c>
      <c r="Q22" s="4">
        <v>7.0735000000000001</v>
      </c>
      <c r="R22" s="4">
        <v>2.7509999999999999</v>
      </c>
      <c r="S22" s="4">
        <v>1.5258</v>
      </c>
      <c r="T22" s="4">
        <v>2.8778000000000001</v>
      </c>
      <c r="U22" s="4">
        <v>7.6920999999999999</v>
      </c>
      <c r="V22" s="4">
        <v>0.81669999999999998</v>
      </c>
      <c r="W22" s="4">
        <v>0.27879999999999999</v>
      </c>
      <c r="X22" s="4">
        <v>0.64190000000000003</v>
      </c>
      <c r="Y22" s="4">
        <v>3.8363999999999998</v>
      </c>
      <c r="Z22" s="4">
        <v>1.0566</v>
      </c>
      <c r="AA22" s="4">
        <v>3.1408</v>
      </c>
      <c r="AB22" s="4">
        <v>1E-3</v>
      </c>
      <c r="AC22" s="4">
        <v>5.1839000000000004</v>
      </c>
      <c r="AD22" s="4">
        <v>0.40050000000000002</v>
      </c>
      <c r="AE22" s="4">
        <v>1.5699999999999999E-2</v>
      </c>
      <c r="AF22" s="4">
        <v>8.3400000000000002E-2</v>
      </c>
      <c r="AG22" s="4">
        <v>0.34139999999999998</v>
      </c>
      <c r="AH22" s="4">
        <v>0.1489</v>
      </c>
      <c r="AI22" s="4">
        <v>3.8466</v>
      </c>
      <c r="AJ22" s="4">
        <v>0.56699999999999995</v>
      </c>
      <c r="AK22" s="4">
        <v>1.5922000000000001</v>
      </c>
      <c r="AL22" s="4">
        <v>23.110900000000001</v>
      </c>
    </row>
    <row r="23" spans="1:38">
      <c r="A23" s="31" t="s">
        <v>46</v>
      </c>
      <c r="B23" s="32"/>
      <c r="C23" s="4">
        <v>9.4018999999999995</v>
      </c>
      <c r="D23" s="4">
        <v>1.2097</v>
      </c>
      <c r="E23" s="4">
        <v>0.47139999999999999</v>
      </c>
      <c r="F23" s="4">
        <v>8.5000000000000006E-3</v>
      </c>
      <c r="G23" s="4">
        <v>0.15479999999999999</v>
      </c>
      <c r="H23" s="4">
        <v>8.9300000000000004E-2</v>
      </c>
      <c r="I23" s="4">
        <v>2.5000000000000001E-3</v>
      </c>
      <c r="J23" s="4">
        <v>1.8599999999999998E-2</v>
      </c>
      <c r="K23" s="4">
        <v>16.3</v>
      </c>
      <c r="L23" s="4">
        <v>8.6933000000000007</v>
      </c>
      <c r="M23" s="4">
        <v>4.0814000000000004</v>
      </c>
      <c r="N23" s="4">
        <v>0.60460000000000003</v>
      </c>
      <c r="O23" s="4">
        <v>0.36359999999999998</v>
      </c>
      <c r="P23" s="4">
        <v>0.41920000000000002</v>
      </c>
      <c r="Q23" s="4">
        <v>2.5541999999999998</v>
      </c>
      <c r="R23" s="4">
        <v>0.72929999999999995</v>
      </c>
      <c r="S23" s="4">
        <v>0.56910000000000005</v>
      </c>
      <c r="T23" s="4">
        <v>0.31269999999999998</v>
      </c>
      <c r="U23" s="4">
        <v>4.8400999999999996</v>
      </c>
      <c r="V23" s="4">
        <v>0.14280000000000001</v>
      </c>
      <c r="W23" s="4">
        <v>3.8999999999999998E-3</v>
      </c>
      <c r="X23" s="4">
        <v>0.36030000000000001</v>
      </c>
      <c r="Y23" s="4">
        <v>1.5088999999999999</v>
      </c>
      <c r="Z23" s="4">
        <v>3.2000000000000002E-3</v>
      </c>
      <c r="AA23" s="4">
        <v>0.15440000000000001</v>
      </c>
      <c r="AB23" s="4">
        <v>5.0000000000000001E-4</v>
      </c>
      <c r="AC23" s="4">
        <v>1.4200000000000001E-2</v>
      </c>
      <c r="AD23" s="4">
        <v>1.89E-2</v>
      </c>
      <c r="AE23" s="4">
        <v>6.8999999999999999E-3</v>
      </c>
      <c r="AF23" s="4">
        <v>8.5000000000000006E-3</v>
      </c>
      <c r="AG23" s="4">
        <v>2.0199999999999999E-2</v>
      </c>
      <c r="AH23" s="4">
        <v>5.79E-2</v>
      </c>
      <c r="AI23" s="4">
        <v>1.0022</v>
      </c>
      <c r="AJ23" s="4">
        <v>0.3664</v>
      </c>
      <c r="AK23" s="4">
        <v>0.85499999999999998</v>
      </c>
      <c r="AL23" s="4">
        <v>10.6472</v>
      </c>
    </row>
    <row r="24" spans="1:38">
      <c r="A24" s="31" t="s">
        <v>47</v>
      </c>
      <c r="B24" s="32"/>
      <c r="C24" s="4">
        <v>6.1577999999999999</v>
      </c>
      <c r="D24" s="4">
        <v>0.78790000000000004</v>
      </c>
      <c r="E24" s="4">
        <v>5.0000000000000001E-4</v>
      </c>
      <c r="F24" s="4">
        <v>0</v>
      </c>
      <c r="G24" s="4">
        <v>0.1176</v>
      </c>
      <c r="H24" s="4">
        <v>1.0459000000000001</v>
      </c>
      <c r="I24" s="4">
        <v>0</v>
      </c>
      <c r="J24" s="4">
        <v>1E-4</v>
      </c>
      <c r="K24" s="4">
        <v>82.236099999999993</v>
      </c>
      <c r="L24" s="4">
        <v>2.1684999999999999</v>
      </c>
      <c r="M24" s="4">
        <v>0.80659999999999998</v>
      </c>
      <c r="N24" s="4">
        <v>2.7699999999999999E-2</v>
      </c>
      <c r="O24" s="4">
        <v>0</v>
      </c>
      <c r="P24" s="4">
        <v>0</v>
      </c>
      <c r="Q24" s="4">
        <v>2.8083999999999998</v>
      </c>
      <c r="R24" s="4">
        <v>2.0000000000000001E-4</v>
      </c>
      <c r="S24" s="4">
        <v>0.1651</v>
      </c>
      <c r="T24" s="4">
        <v>1.0713999999999999</v>
      </c>
      <c r="U24" s="4">
        <v>0.43709999999999999</v>
      </c>
      <c r="V24" s="4">
        <v>0</v>
      </c>
      <c r="W24" s="4">
        <v>0.25800000000000001</v>
      </c>
      <c r="X24" s="4">
        <v>1.6000000000000001E-3</v>
      </c>
      <c r="Y24" s="4">
        <v>0.43190000000000001</v>
      </c>
      <c r="Z24" s="4">
        <v>6.9999999999999999E-4</v>
      </c>
      <c r="AA24" s="4">
        <v>1.7132000000000001</v>
      </c>
      <c r="AB24" s="4">
        <v>0</v>
      </c>
      <c r="AC24" s="4">
        <v>1.9509000000000001</v>
      </c>
      <c r="AD24" s="4">
        <v>0</v>
      </c>
      <c r="AE24" s="4">
        <v>0</v>
      </c>
      <c r="AF24" s="4">
        <v>5.0000000000000001E-4</v>
      </c>
      <c r="AG24" s="4">
        <v>0</v>
      </c>
      <c r="AH24" s="4">
        <v>2.8E-3</v>
      </c>
      <c r="AI24" s="4">
        <v>0.24429999999999999</v>
      </c>
      <c r="AJ24" s="4">
        <v>4.2999999999999997E-2</v>
      </c>
      <c r="AK24" s="4">
        <v>3.7400000000000003E-2</v>
      </c>
      <c r="AL24" s="4">
        <v>8.6389999999999993</v>
      </c>
    </row>
    <row r="25" spans="1:38">
      <c r="A25" s="27" t="s">
        <v>49</v>
      </c>
      <c r="B25" s="28"/>
      <c r="C25" s="7">
        <f>C5-C15</f>
        <v>-221.58610000000002</v>
      </c>
      <c r="D25" s="7">
        <f t="shared" ref="C25:AL32" si="0">D5-D15</f>
        <v>-4.9727999999999994</v>
      </c>
      <c r="E25" s="7">
        <f t="shared" si="0"/>
        <v>7.6579000000000015</v>
      </c>
      <c r="F25" s="7">
        <f t="shared" si="0"/>
        <v>-4.7131999999999987</v>
      </c>
      <c r="G25" s="7">
        <f t="shared" si="0"/>
        <v>-1.4952000000000005</v>
      </c>
      <c r="H25" s="7">
        <f t="shared" si="0"/>
        <v>-3.0645000000000007</v>
      </c>
      <c r="I25" s="7">
        <f t="shared" si="0"/>
        <v>-3.6320999999999994</v>
      </c>
      <c r="J25" s="7">
        <f t="shared" si="0"/>
        <v>-1.9363999999999999</v>
      </c>
      <c r="K25" s="7">
        <f t="shared" si="0"/>
        <v>-208.2567</v>
      </c>
      <c r="L25" s="7">
        <f t="shared" si="0"/>
        <v>112.0119</v>
      </c>
      <c r="M25" s="7">
        <f t="shared" si="0"/>
        <v>178.74080000000004</v>
      </c>
      <c r="N25" s="7">
        <f t="shared" si="0"/>
        <v>9.7079999999999984</v>
      </c>
      <c r="O25" s="7">
        <f t="shared" si="0"/>
        <v>21.083199999999998</v>
      </c>
      <c r="P25" s="7">
        <f t="shared" si="0"/>
        <v>4.1921999999999997</v>
      </c>
      <c r="Q25" s="7">
        <f t="shared" si="0"/>
        <v>37.401599999999995</v>
      </c>
      <c r="R25" s="7">
        <f t="shared" si="0"/>
        <v>8.9304999999999986</v>
      </c>
      <c r="S25" s="7">
        <f t="shared" si="0"/>
        <v>-0.42880000000000251</v>
      </c>
      <c r="T25" s="7">
        <f t="shared" si="0"/>
        <v>1.1524000000000001</v>
      </c>
      <c r="U25" s="7">
        <f t="shared" si="0"/>
        <v>83.424799999999991</v>
      </c>
      <c r="V25" s="7">
        <f t="shared" si="0"/>
        <v>-13.192799999999998</v>
      </c>
      <c r="W25" s="7">
        <f t="shared" si="0"/>
        <v>-6.2594000000000003</v>
      </c>
      <c r="X25" s="7">
        <f t="shared" si="0"/>
        <v>-17.4739</v>
      </c>
      <c r="Y25" s="7">
        <f t="shared" si="0"/>
        <v>-8.3746000000000045</v>
      </c>
      <c r="Z25" s="7">
        <f t="shared" si="0"/>
        <v>-0.22639999999999993</v>
      </c>
      <c r="AA25" s="7">
        <f t="shared" si="0"/>
        <v>-4.1865000000000006</v>
      </c>
      <c r="AB25" s="7">
        <f t="shared" si="0"/>
        <v>-0.83020000000000005</v>
      </c>
      <c r="AC25" s="7">
        <f t="shared" si="0"/>
        <v>8.6090999999999998</v>
      </c>
      <c r="AD25" s="7">
        <f t="shared" si="0"/>
        <v>-4.6936999999999998</v>
      </c>
      <c r="AE25" s="7">
        <f t="shared" si="0"/>
        <v>7.9600000000000004E-2</v>
      </c>
      <c r="AF25" s="7">
        <f t="shared" si="0"/>
        <v>0.36029999999999995</v>
      </c>
      <c r="AG25" s="7">
        <f t="shared" si="0"/>
        <v>2.1882000000000006</v>
      </c>
      <c r="AH25" s="7">
        <f t="shared" si="0"/>
        <v>5.3890000000000011</v>
      </c>
      <c r="AI25" s="7">
        <f t="shared" si="0"/>
        <v>37.79549999999999</v>
      </c>
      <c r="AJ25" s="7">
        <f t="shared" si="0"/>
        <v>-17.476300000000002</v>
      </c>
      <c r="AK25" s="7">
        <f t="shared" si="0"/>
        <v>6.7993999999999986</v>
      </c>
      <c r="AL25" s="7">
        <f t="shared" si="0"/>
        <v>30.611499999999992</v>
      </c>
    </row>
    <row r="26" spans="1:38">
      <c r="A26" s="27" t="s">
        <v>39</v>
      </c>
      <c r="B26" s="28"/>
      <c r="C26" s="7">
        <f t="shared" si="0"/>
        <v>25.268499999999996</v>
      </c>
      <c r="D26" s="7">
        <f t="shared" si="0"/>
        <v>0.43509999999999999</v>
      </c>
      <c r="E26" s="7">
        <f t="shared" si="0"/>
        <v>5.0000000000000001E-4</v>
      </c>
      <c r="F26" s="7">
        <f t="shared" si="0"/>
        <v>2.9999999999999997E-4</v>
      </c>
      <c r="G26" s="7">
        <f t="shared" si="0"/>
        <v>1E-4</v>
      </c>
      <c r="H26" s="7">
        <f t="shared" si="0"/>
        <v>2.0000000000000001E-4</v>
      </c>
      <c r="I26" s="7">
        <f t="shared" si="0"/>
        <v>-5.0000000000000001E-4</v>
      </c>
      <c r="J26" s="7">
        <f t="shared" si="0"/>
        <v>0</v>
      </c>
      <c r="K26" s="7">
        <f t="shared" si="0"/>
        <v>-26.346899999999998</v>
      </c>
      <c r="L26" s="7">
        <f t="shared" si="0"/>
        <v>-7.6100000000000001E-2</v>
      </c>
      <c r="M26" s="7">
        <f t="shared" si="0"/>
        <v>-3.6007000000000007</v>
      </c>
      <c r="N26" s="7">
        <f t="shared" si="0"/>
        <v>5.9000000000000007E-3</v>
      </c>
      <c r="O26" s="7">
        <f t="shared" si="0"/>
        <v>3.8499999999999979E-2</v>
      </c>
      <c r="P26" s="7">
        <f t="shared" si="0"/>
        <v>4.4000000000000003E-3</v>
      </c>
      <c r="Q26" s="7">
        <f t="shared" si="0"/>
        <v>0.1113</v>
      </c>
      <c r="R26" s="7">
        <f t="shared" si="0"/>
        <v>4.0000000000000001E-3</v>
      </c>
      <c r="S26" s="7">
        <f t="shared" si="0"/>
        <v>-1.1999999999999997E-3</v>
      </c>
      <c r="T26" s="7">
        <f t="shared" si="0"/>
        <v>1.2999999999999999E-3</v>
      </c>
      <c r="U26" s="7">
        <f t="shared" si="0"/>
        <v>-1.7471999999999999</v>
      </c>
      <c r="V26" s="7">
        <f t="shared" si="0"/>
        <v>1.5E-3</v>
      </c>
      <c r="W26" s="7">
        <f t="shared" si="0"/>
        <v>1.9999999999999998E-4</v>
      </c>
      <c r="X26" s="7">
        <f t="shared" si="0"/>
        <v>1.2500000000000001E-2</v>
      </c>
      <c r="Y26" s="7">
        <f t="shared" si="0"/>
        <v>7.4000000000000003E-3</v>
      </c>
      <c r="Z26" s="7">
        <f t="shared" si="0"/>
        <v>0</v>
      </c>
      <c r="AA26" s="7">
        <f t="shared" si="0"/>
        <v>5.0000000000000001E-4</v>
      </c>
      <c r="AB26" s="7">
        <f t="shared" si="0"/>
        <v>0</v>
      </c>
      <c r="AC26" s="7">
        <f t="shared" si="0"/>
        <v>4.0000000000000002E-4</v>
      </c>
      <c r="AD26" s="7">
        <f t="shared" si="0"/>
        <v>0</v>
      </c>
      <c r="AE26" s="7">
        <f t="shared" si="0"/>
        <v>0</v>
      </c>
      <c r="AF26" s="7">
        <f t="shared" si="0"/>
        <v>1E-4</v>
      </c>
      <c r="AG26" s="7">
        <f t="shared" si="0"/>
        <v>-0.1036</v>
      </c>
      <c r="AH26" s="7">
        <f t="shared" si="0"/>
        <v>-2.9000000000000001E-2</v>
      </c>
      <c r="AI26" s="7">
        <f t="shared" si="0"/>
        <v>-2.3473000000000042</v>
      </c>
      <c r="AJ26" s="7">
        <f t="shared" si="0"/>
        <v>8.5000000000000006E-3</v>
      </c>
      <c r="AK26" s="7">
        <f t="shared" si="0"/>
        <v>3.3E-3</v>
      </c>
      <c r="AL26" s="7">
        <f t="shared" si="0"/>
        <v>3.7399999999999996E-2</v>
      </c>
    </row>
    <row r="27" spans="1:38">
      <c r="A27" s="27" t="s">
        <v>40</v>
      </c>
      <c r="B27" s="28"/>
      <c r="C27" s="7">
        <f t="shared" si="0"/>
        <v>-246.85459999999998</v>
      </c>
      <c r="D27" s="7">
        <f t="shared" si="0"/>
        <v>-5.4078999999999979</v>
      </c>
      <c r="E27" s="7">
        <f t="shared" si="0"/>
        <v>7.6573999999999991</v>
      </c>
      <c r="F27" s="7">
        <f t="shared" si="0"/>
        <v>-4.7134999999999998</v>
      </c>
      <c r="G27" s="7">
        <f t="shared" si="0"/>
        <v>-1.4953000000000003</v>
      </c>
      <c r="H27" s="7">
        <f t="shared" si="0"/>
        <v>-3.0647000000000002</v>
      </c>
      <c r="I27" s="7">
        <f t="shared" si="0"/>
        <v>-3.6315999999999997</v>
      </c>
      <c r="J27" s="7">
        <f t="shared" si="0"/>
        <v>-1.9363999999999999</v>
      </c>
      <c r="K27" s="7">
        <f t="shared" si="0"/>
        <v>-181.90980000000002</v>
      </c>
      <c r="L27" s="7">
        <f t="shared" si="0"/>
        <v>112.08799999999999</v>
      </c>
      <c r="M27" s="7">
        <f t="shared" si="0"/>
        <v>182.3415</v>
      </c>
      <c r="N27" s="7">
        <f t="shared" si="0"/>
        <v>9.7021000000000015</v>
      </c>
      <c r="O27" s="7">
        <f t="shared" si="0"/>
        <v>21.044700000000006</v>
      </c>
      <c r="P27" s="7">
        <f t="shared" si="0"/>
        <v>4.1877999999999993</v>
      </c>
      <c r="Q27" s="7">
        <f t="shared" si="0"/>
        <v>37.290299999999995</v>
      </c>
      <c r="R27" s="7">
        <f t="shared" si="0"/>
        <v>8.9265000000000008</v>
      </c>
      <c r="S27" s="7">
        <f t="shared" si="0"/>
        <v>-0.4275999999999982</v>
      </c>
      <c r="T27" s="7">
        <f t="shared" si="0"/>
        <v>1.1510999999999996</v>
      </c>
      <c r="U27" s="7">
        <f t="shared" si="0"/>
        <v>85.171999999999983</v>
      </c>
      <c r="V27" s="7">
        <f t="shared" si="0"/>
        <v>-13.194299999999998</v>
      </c>
      <c r="W27" s="7">
        <f t="shared" si="0"/>
        <v>-6.2595999999999998</v>
      </c>
      <c r="X27" s="7">
        <f t="shared" si="0"/>
        <v>-17.4864</v>
      </c>
      <c r="Y27" s="7">
        <f t="shared" si="0"/>
        <v>-8.3820000000000014</v>
      </c>
      <c r="Z27" s="7">
        <f t="shared" si="0"/>
        <v>-0.22639999999999993</v>
      </c>
      <c r="AA27" s="7">
        <f t="shared" si="0"/>
        <v>-4.1870000000000003</v>
      </c>
      <c r="AB27" s="7">
        <f t="shared" si="0"/>
        <v>-0.83020000000000005</v>
      </c>
      <c r="AC27" s="7">
        <f t="shared" si="0"/>
        <v>8.6087000000000007</v>
      </c>
      <c r="AD27" s="7">
        <f t="shared" si="0"/>
        <v>-4.6936999999999998</v>
      </c>
      <c r="AE27" s="7">
        <f t="shared" si="0"/>
        <v>7.9600000000000004E-2</v>
      </c>
      <c r="AF27" s="7">
        <f t="shared" si="0"/>
        <v>0.36019999999999996</v>
      </c>
      <c r="AG27" s="7">
        <f t="shared" si="0"/>
        <v>2.2918000000000003</v>
      </c>
      <c r="AH27" s="7">
        <f t="shared" si="0"/>
        <v>5.4179999999999993</v>
      </c>
      <c r="AI27" s="7">
        <f t="shared" si="0"/>
        <v>40.142800000000001</v>
      </c>
      <c r="AJ27" s="7">
        <f t="shared" si="0"/>
        <v>-17.4848</v>
      </c>
      <c r="AK27" s="7">
        <f t="shared" si="0"/>
        <v>6.7961000000000027</v>
      </c>
      <c r="AL27" s="7">
        <f t="shared" si="0"/>
        <v>30.574100000000001</v>
      </c>
    </row>
    <row r="28" spans="1:38">
      <c r="A28" s="25" t="s">
        <v>41</v>
      </c>
      <c r="B28" s="26"/>
      <c r="C28" s="7">
        <f t="shared" si="0"/>
        <v>-264.05189999999999</v>
      </c>
      <c r="D28" s="7">
        <f t="shared" si="0"/>
        <v>-2.0418999999999983</v>
      </c>
      <c r="E28" s="7">
        <f t="shared" si="0"/>
        <v>10.3218</v>
      </c>
      <c r="F28" s="7">
        <f t="shared" si="0"/>
        <v>-4.6408000000000005</v>
      </c>
      <c r="G28" s="7">
        <f t="shared" si="0"/>
        <v>-2.1377000000000006</v>
      </c>
      <c r="H28" s="7">
        <f t="shared" si="0"/>
        <v>-1.7363</v>
      </c>
      <c r="I28" s="7">
        <f t="shared" si="0"/>
        <v>-3.6396999999999995</v>
      </c>
      <c r="J28" s="7">
        <f t="shared" si="0"/>
        <v>-1.6478999999999999</v>
      </c>
      <c r="K28" s="7">
        <f t="shared" si="0"/>
        <v>-130.5438</v>
      </c>
      <c r="L28" s="7">
        <f t="shared" si="0"/>
        <v>118.79349999999999</v>
      </c>
      <c r="M28" s="7">
        <f t="shared" si="0"/>
        <v>180.1825</v>
      </c>
      <c r="N28" s="7">
        <f t="shared" si="0"/>
        <v>10.024000000000004</v>
      </c>
      <c r="O28" s="7">
        <f t="shared" si="0"/>
        <v>22.310500000000001</v>
      </c>
      <c r="P28" s="7">
        <f t="shared" si="0"/>
        <v>2.7687000000000008</v>
      </c>
      <c r="Q28" s="7">
        <f t="shared" si="0"/>
        <v>40.688199999999995</v>
      </c>
      <c r="R28" s="7">
        <f t="shared" si="0"/>
        <v>11.3635</v>
      </c>
      <c r="S28" s="7">
        <f t="shared" si="0"/>
        <v>0.40220000000000056</v>
      </c>
      <c r="T28" s="7">
        <f t="shared" si="0"/>
        <v>3.5225999999999988</v>
      </c>
      <c r="U28" s="7">
        <f t="shared" si="0"/>
        <v>89.067399999999992</v>
      </c>
      <c r="V28" s="7">
        <f t="shared" si="0"/>
        <v>-12.993299999999998</v>
      </c>
      <c r="W28" s="7">
        <f t="shared" si="0"/>
        <v>-6.359</v>
      </c>
      <c r="X28" s="7">
        <f t="shared" si="0"/>
        <v>-17.466199999999997</v>
      </c>
      <c r="Y28" s="7">
        <f t="shared" si="0"/>
        <v>-8.0848999999999975</v>
      </c>
      <c r="Z28" s="7">
        <f t="shared" si="0"/>
        <v>0.76379999999999981</v>
      </c>
      <c r="AA28" s="7">
        <f t="shared" si="0"/>
        <v>-1.3247999999999998</v>
      </c>
      <c r="AB28" s="7">
        <f t="shared" si="0"/>
        <v>-0.83320000000000005</v>
      </c>
      <c r="AC28" s="7">
        <f t="shared" si="0"/>
        <v>13.340899999999998</v>
      </c>
      <c r="AD28" s="7">
        <f t="shared" si="0"/>
        <v>-4.3258000000000001</v>
      </c>
      <c r="AE28" s="7">
        <f t="shared" si="0"/>
        <v>7.2500000000000009E-2</v>
      </c>
      <c r="AF28" s="7">
        <f t="shared" si="0"/>
        <v>0.43909999999999993</v>
      </c>
      <c r="AG28" s="7">
        <f t="shared" si="0"/>
        <v>1.8723000000000001</v>
      </c>
      <c r="AH28" s="7">
        <f t="shared" si="0"/>
        <v>5.0198999999999998</v>
      </c>
      <c r="AI28" s="7">
        <f t="shared" si="0"/>
        <v>43.334999999999994</v>
      </c>
      <c r="AJ28" s="7">
        <f t="shared" si="0"/>
        <v>-17.493900000000004</v>
      </c>
      <c r="AK28" s="7">
        <f t="shared" si="0"/>
        <v>7.4733000000000018</v>
      </c>
      <c r="AL28" s="7">
        <f t="shared" si="0"/>
        <v>46.590900000000005</v>
      </c>
    </row>
    <row r="29" spans="1:38">
      <c r="A29" s="13" t="s">
        <v>42</v>
      </c>
      <c r="B29" s="14"/>
      <c r="C29" s="7">
        <f t="shared" si="0"/>
        <v>-231.11429999999999</v>
      </c>
      <c r="D29" s="7">
        <f t="shared" si="0"/>
        <v>4.7415999999999983</v>
      </c>
      <c r="E29" s="7">
        <f t="shared" si="0"/>
        <v>10.691599999999998</v>
      </c>
      <c r="F29" s="7">
        <f t="shared" si="0"/>
        <v>-4.1142000000000003</v>
      </c>
      <c r="G29" s="7">
        <f t="shared" si="0"/>
        <v>-1.5602</v>
      </c>
      <c r="H29" s="7">
        <f t="shared" si="0"/>
        <v>-0.46900000000000119</v>
      </c>
      <c r="I29" s="7">
        <f t="shared" si="0"/>
        <v>-2.5119000000000002</v>
      </c>
      <c r="J29" s="7">
        <f t="shared" si="0"/>
        <v>-0.91599999999999993</v>
      </c>
      <c r="K29" s="7">
        <f t="shared" si="0"/>
        <v>-91.059500000000014</v>
      </c>
      <c r="L29" s="7">
        <f t="shared" si="0"/>
        <v>133.13900000000001</v>
      </c>
      <c r="M29" s="7">
        <f t="shared" si="0"/>
        <v>188.69279999999998</v>
      </c>
      <c r="N29" s="7">
        <f t="shared" si="0"/>
        <v>11.3811</v>
      </c>
      <c r="O29" s="7">
        <f t="shared" si="0"/>
        <v>22.954499999999999</v>
      </c>
      <c r="P29" s="7">
        <f t="shared" si="0"/>
        <v>3.4509999999999987</v>
      </c>
      <c r="Q29" s="7">
        <f t="shared" si="0"/>
        <v>42.475200000000001</v>
      </c>
      <c r="R29" s="7">
        <f t="shared" si="0"/>
        <v>12.7014</v>
      </c>
      <c r="S29" s="7">
        <f t="shared" si="0"/>
        <v>1.3205999999999989</v>
      </c>
      <c r="T29" s="7">
        <f t="shared" si="0"/>
        <v>4.002699999999999</v>
      </c>
      <c r="U29" s="7">
        <f t="shared" si="0"/>
        <v>106.89190000000001</v>
      </c>
      <c r="V29" s="7">
        <f t="shared" si="0"/>
        <v>-12.555700000000002</v>
      </c>
      <c r="W29" s="7">
        <f t="shared" si="0"/>
        <v>-4.4998000000000005</v>
      </c>
      <c r="X29" s="7">
        <f t="shared" si="0"/>
        <v>-14.9619</v>
      </c>
      <c r="Y29" s="7">
        <f t="shared" si="0"/>
        <v>-8.0601999999999983</v>
      </c>
      <c r="Z29" s="7">
        <f t="shared" si="0"/>
        <v>0.86949999999999972</v>
      </c>
      <c r="AA29" s="7">
        <f t="shared" si="0"/>
        <v>-0.52110000000000012</v>
      </c>
      <c r="AB29" s="7">
        <f t="shared" si="0"/>
        <v>-0.82569999999999999</v>
      </c>
      <c r="AC29" s="7">
        <f t="shared" si="0"/>
        <v>14.219199999999999</v>
      </c>
      <c r="AD29" s="7">
        <f t="shared" si="0"/>
        <v>-4.0846</v>
      </c>
      <c r="AE29" s="7">
        <f t="shared" si="0"/>
        <v>0.1381</v>
      </c>
      <c r="AF29" s="7">
        <f t="shared" si="0"/>
        <v>0.56529999999999991</v>
      </c>
      <c r="AG29" s="7">
        <f t="shared" si="0"/>
        <v>2.0758999999999999</v>
      </c>
      <c r="AH29" s="7">
        <f t="shared" si="0"/>
        <v>4.1791</v>
      </c>
      <c r="AI29" s="7">
        <f t="shared" si="0"/>
        <v>43.726800000000004</v>
      </c>
      <c r="AJ29" s="7">
        <f t="shared" si="0"/>
        <v>-17.084900000000005</v>
      </c>
      <c r="AK29" s="7">
        <f t="shared" si="0"/>
        <v>5.8094999999999963</v>
      </c>
      <c r="AL29" s="7">
        <f t="shared" si="0"/>
        <v>56.744700000000009</v>
      </c>
    </row>
    <row r="30" spans="1:38">
      <c r="A30" s="13" t="s">
        <v>43</v>
      </c>
      <c r="B30" s="14"/>
      <c r="C30" s="7">
        <f t="shared" si="0"/>
        <v>-11.742999999999999</v>
      </c>
      <c r="D30" s="7">
        <f t="shared" si="0"/>
        <v>-0.88329999999999975</v>
      </c>
      <c r="E30" s="7">
        <f t="shared" si="0"/>
        <v>-0.8508</v>
      </c>
      <c r="F30" s="7">
        <f t="shared" si="0"/>
        <v>-0.65439999999999998</v>
      </c>
      <c r="G30" s="7">
        <f t="shared" si="0"/>
        <v>-0.39140000000000003</v>
      </c>
      <c r="H30" s="7">
        <f t="shared" si="0"/>
        <v>-1.7474999999999998</v>
      </c>
      <c r="I30" s="7">
        <f t="shared" si="0"/>
        <v>-1.214</v>
      </c>
      <c r="J30" s="7">
        <f t="shared" si="0"/>
        <v>-0.92419999999999991</v>
      </c>
      <c r="K30" s="7">
        <f t="shared" si="0"/>
        <v>-19.779499999999999</v>
      </c>
      <c r="L30" s="7">
        <f t="shared" si="0"/>
        <v>-5.2315999999999994</v>
      </c>
      <c r="M30" s="7">
        <f t="shared" si="0"/>
        <v>-3.4498000000000006</v>
      </c>
      <c r="N30" s="7">
        <f t="shared" si="0"/>
        <v>-1.4919000000000002</v>
      </c>
      <c r="O30" s="7">
        <f t="shared" si="0"/>
        <v>-0.23570000000000002</v>
      </c>
      <c r="P30" s="7">
        <f t="shared" si="0"/>
        <v>-0.77290000000000003</v>
      </c>
      <c r="Q30" s="7">
        <f t="shared" si="0"/>
        <v>-2.3319999999999999</v>
      </c>
      <c r="R30" s="7">
        <f t="shared" si="0"/>
        <v>-1.2439</v>
      </c>
      <c r="S30" s="7">
        <f t="shared" si="0"/>
        <v>-1.3948</v>
      </c>
      <c r="T30" s="7">
        <f t="shared" si="0"/>
        <v>-0.74430000000000007</v>
      </c>
      <c r="U30" s="7">
        <f t="shared" si="0"/>
        <v>-4.7783999999999995</v>
      </c>
      <c r="V30" s="7">
        <f t="shared" si="0"/>
        <v>-0.35940000000000005</v>
      </c>
      <c r="W30" s="7">
        <f t="shared" si="0"/>
        <v>-1.8888</v>
      </c>
      <c r="X30" s="7">
        <f t="shared" si="0"/>
        <v>-0.71210000000000007</v>
      </c>
      <c r="Y30" s="7">
        <f t="shared" si="0"/>
        <v>-0.41000000000000014</v>
      </c>
      <c r="Z30" s="7">
        <f t="shared" si="0"/>
        <v>-9.870000000000001E-2</v>
      </c>
      <c r="AA30" s="7">
        <f t="shared" si="0"/>
        <v>-0.55430000000000001</v>
      </c>
      <c r="AB30" s="7">
        <f t="shared" si="0"/>
        <v>-1.1799999999999998E-2</v>
      </c>
      <c r="AC30" s="7">
        <f t="shared" si="0"/>
        <v>-0.66780000000000006</v>
      </c>
      <c r="AD30" s="7">
        <f t="shared" si="0"/>
        <v>-0.33989999999999998</v>
      </c>
      <c r="AE30" s="7">
        <f t="shared" si="0"/>
        <v>-6.1700000000000005E-2</v>
      </c>
      <c r="AF30" s="7">
        <f t="shared" si="0"/>
        <v>-0.13020000000000001</v>
      </c>
      <c r="AG30" s="7">
        <f t="shared" si="0"/>
        <v>-9.8600000000000021E-2</v>
      </c>
      <c r="AH30" s="7">
        <f t="shared" si="0"/>
        <v>0.52080000000000015</v>
      </c>
      <c r="AI30" s="7">
        <f t="shared" si="0"/>
        <v>-0.25500000000000034</v>
      </c>
      <c r="AJ30" s="7">
        <f t="shared" si="0"/>
        <v>9.6900000000000208E-2</v>
      </c>
      <c r="AK30" s="7">
        <f t="shared" si="0"/>
        <v>0.71899999999999986</v>
      </c>
      <c r="AL30" s="7">
        <f t="shared" si="0"/>
        <v>-3.6068000000000033</v>
      </c>
    </row>
    <row r="31" spans="1:38">
      <c r="A31" s="13" t="s">
        <v>44</v>
      </c>
      <c r="B31" s="14"/>
      <c r="C31" s="7">
        <f t="shared" si="0"/>
        <v>-21.194600000000001</v>
      </c>
      <c r="D31" s="7">
        <f t="shared" si="0"/>
        <v>-5.9001999999999999</v>
      </c>
      <c r="E31" s="7">
        <f t="shared" si="0"/>
        <v>0.48099999999999993</v>
      </c>
      <c r="F31" s="7">
        <f t="shared" si="0"/>
        <v>0.1278</v>
      </c>
      <c r="G31" s="7">
        <f t="shared" si="0"/>
        <v>-0.18609999999999999</v>
      </c>
      <c r="H31" s="7">
        <f t="shared" si="0"/>
        <v>0.48020000000000002</v>
      </c>
      <c r="I31" s="7">
        <f t="shared" si="0"/>
        <v>8.6200000000000054E-2</v>
      </c>
      <c r="J31" s="7">
        <f t="shared" si="0"/>
        <v>0.1923</v>
      </c>
      <c r="K31" s="7">
        <f t="shared" si="0"/>
        <v>-19.704799999999999</v>
      </c>
      <c r="L31" s="7">
        <f t="shared" si="0"/>
        <v>-9.1138999999999992</v>
      </c>
      <c r="M31" s="7">
        <f t="shared" si="0"/>
        <v>-5.0604999999999993</v>
      </c>
      <c r="N31" s="7">
        <f t="shared" si="0"/>
        <v>0.1348</v>
      </c>
      <c r="O31" s="7">
        <f t="shared" si="0"/>
        <v>-0.40829999999999966</v>
      </c>
      <c r="P31" s="7">
        <f t="shared" si="0"/>
        <v>9.0599999999999986E-2</v>
      </c>
      <c r="Q31" s="7">
        <f t="shared" si="0"/>
        <v>0.54499999999999993</v>
      </c>
      <c r="R31" s="7">
        <f t="shared" si="0"/>
        <v>-9.4000000000000083E-2</v>
      </c>
      <c r="S31" s="7">
        <f t="shared" si="0"/>
        <v>0.47639999999999999</v>
      </c>
      <c r="T31" s="7">
        <f t="shared" si="0"/>
        <v>0.26420000000000005</v>
      </c>
      <c r="U31" s="7">
        <f t="shared" si="0"/>
        <v>-13.046100000000001</v>
      </c>
      <c r="V31" s="7">
        <f t="shared" si="0"/>
        <v>-7.8199999999999992E-2</v>
      </c>
      <c r="W31" s="7">
        <f t="shared" si="0"/>
        <v>2.9599999999999994E-2</v>
      </c>
      <c r="X31" s="7">
        <f t="shared" si="0"/>
        <v>-1.7922</v>
      </c>
      <c r="Y31" s="7">
        <f t="shared" si="0"/>
        <v>0.38530000000000003</v>
      </c>
      <c r="Z31" s="7">
        <f t="shared" si="0"/>
        <v>-6.9999999999999923E-3</v>
      </c>
      <c r="AA31" s="7">
        <f t="shared" si="0"/>
        <v>-0.24939999999999998</v>
      </c>
      <c r="AB31" s="7">
        <f t="shared" si="0"/>
        <v>4.3E-3</v>
      </c>
      <c r="AC31" s="7">
        <f t="shared" si="0"/>
        <v>-0.21049999999999996</v>
      </c>
      <c r="AD31" s="7">
        <f t="shared" si="0"/>
        <v>9.870000000000001E-2</v>
      </c>
      <c r="AE31" s="7">
        <f t="shared" si="0"/>
        <v>-3.9000000000000007E-3</v>
      </c>
      <c r="AF31" s="7">
        <f t="shared" si="0"/>
        <v>4.0000000000000001E-3</v>
      </c>
      <c r="AG31" s="7">
        <f t="shared" si="0"/>
        <v>-0.10500000000000001</v>
      </c>
      <c r="AH31" s="7">
        <f t="shared" si="0"/>
        <v>0.31999999999999995</v>
      </c>
      <c r="AI31" s="7">
        <f t="shared" si="0"/>
        <v>-0.13680000000000003</v>
      </c>
      <c r="AJ31" s="7">
        <f t="shared" si="0"/>
        <v>-0.50590000000000002</v>
      </c>
      <c r="AK31" s="7">
        <f t="shared" si="0"/>
        <v>0.94479999999999997</v>
      </c>
      <c r="AL31" s="7">
        <f t="shared" si="0"/>
        <v>-6.5469999999999997</v>
      </c>
    </row>
    <row r="32" spans="1:38">
      <c r="A32" s="29" t="s">
        <v>45</v>
      </c>
      <c r="B32" s="30"/>
      <c r="C32" s="7">
        <f t="shared" si="0"/>
        <v>17.197300000000002</v>
      </c>
      <c r="D32" s="7">
        <f t="shared" si="0"/>
        <v>-3.3660000000000005</v>
      </c>
      <c r="E32" s="7">
        <f t="shared" si="0"/>
        <v>-2.6644000000000001</v>
      </c>
      <c r="F32" s="7">
        <f t="shared" si="0"/>
        <v>-7.2699999999999987E-2</v>
      </c>
      <c r="G32" s="7">
        <f t="shared" ref="G32:AL32" si="1">G12-G22</f>
        <v>0.64239999999999997</v>
      </c>
      <c r="H32" s="7">
        <f t="shared" si="1"/>
        <v>-1.3284</v>
      </c>
      <c r="I32" s="7">
        <f t="shared" si="1"/>
        <v>8.0999999999999961E-3</v>
      </c>
      <c r="J32" s="7">
        <f t="shared" si="1"/>
        <v>-0.28849999999999998</v>
      </c>
      <c r="K32" s="7">
        <f t="shared" si="1"/>
        <v>-51.366</v>
      </c>
      <c r="L32" s="7">
        <f t="shared" si="1"/>
        <v>-6.7054999999999989</v>
      </c>
      <c r="M32" s="7">
        <f t="shared" si="1"/>
        <v>2.1590000000000007</v>
      </c>
      <c r="N32" s="7">
        <f t="shared" si="1"/>
        <v>-0.32189999999999996</v>
      </c>
      <c r="O32" s="7">
        <f t="shared" si="1"/>
        <v>-1.2658</v>
      </c>
      <c r="P32" s="7">
        <f t="shared" si="1"/>
        <v>1.4190999999999998</v>
      </c>
      <c r="Q32" s="7">
        <f t="shared" si="1"/>
        <v>-3.3978999999999999</v>
      </c>
      <c r="R32" s="7">
        <f t="shared" si="1"/>
        <v>-2.4369999999999998</v>
      </c>
      <c r="S32" s="7">
        <f t="shared" si="1"/>
        <v>-0.82980000000000009</v>
      </c>
      <c r="T32" s="7">
        <f t="shared" si="1"/>
        <v>-2.3715000000000002</v>
      </c>
      <c r="U32" s="7">
        <f t="shared" si="1"/>
        <v>-3.8954</v>
      </c>
      <c r="V32" s="7">
        <f t="shared" si="1"/>
        <v>-0.20099999999999996</v>
      </c>
      <c r="W32" s="7">
        <f t="shared" si="1"/>
        <v>9.9399999999999988E-2</v>
      </c>
      <c r="X32" s="7">
        <f t="shared" si="1"/>
        <v>-2.0199999999999996E-2</v>
      </c>
      <c r="Y32" s="7">
        <f t="shared" si="1"/>
        <v>-0.29709999999999992</v>
      </c>
      <c r="Z32" s="7">
        <f t="shared" si="1"/>
        <v>-0.99019999999999997</v>
      </c>
      <c r="AA32" s="7">
        <f t="shared" si="1"/>
        <v>-2.8622000000000001</v>
      </c>
      <c r="AB32" s="7">
        <f t="shared" si="1"/>
        <v>3.0000000000000001E-3</v>
      </c>
      <c r="AC32" s="7">
        <f t="shared" si="1"/>
        <v>-4.7322000000000006</v>
      </c>
      <c r="AD32" s="7">
        <f t="shared" si="1"/>
        <v>-0.3679</v>
      </c>
      <c r="AE32" s="7">
        <f t="shared" si="1"/>
        <v>7.1000000000000021E-3</v>
      </c>
      <c r="AF32" s="7">
        <f t="shared" si="1"/>
        <v>-7.8899999999999998E-2</v>
      </c>
      <c r="AG32" s="7">
        <f t="shared" si="1"/>
        <v>0.41950000000000004</v>
      </c>
      <c r="AH32" s="7">
        <f t="shared" si="1"/>
        <v>0.39810000000000001</v>
      </c>
      <c r="AI32" s="7">
        <f t="shared" si="1"/>
        <v>-3.1922000000000001</v>
      </c>
      <c r="AJ32" s="7">
        <f t="shared" si="1"/>
        <v>9.099999999999997E-3</v>
      </c>
      <c r="AK32" s="7">
        <f t="shared" si="1"/>
        <v>-0.67720000000000002</v>
      </c>
      <c r="AL32" s="7">
        <f t="shared" si="1"/>
        <v>-16.0168</v>
      </c>
    </row>
    <row r="33" spans="1:38">
      <c r="A33" s="31" t="s">
        <v>46</v>
      </c>
      <c r="B33" s="32"/>
      <c r="C33" s="7">
        <f t="shared" ref="C33:AL34" si="2">C13-C23</f>
        <v>3.0152999999999999</v>
      </c>
      <c r="D33" s="7">
        <f t="shared" si="2"/>
        <v>-2.6599999999999957E-2</v>
      </c>
      <c r="E33" s="7">
        <f t="shared" si="2"/>
        <v>0.21170000000000005</v>
      </c>
      <c r="F33" s="7">
        <f t="shared" si="2"/>
        <v>5.9000000000000004E-2</v>
      </c>
      <c r="G33" s="7">
        <f t="shared" si="2"/>
        <v>0.83279999999999998</v>
      </c>
      <c r="H33" s="7">
        <f t="shared" si="2"/>
        <v>2.5599999999999998E-2</v>
      </c>
      <c r="I33" s="7">
        <f t="shared" si="2"/>
        <v>0.20899999999999999</v>
      </c>
      <c r="J33" s="7">
        <f t="shared" si="2"/>
        <v>0.11379999999999998</v>
      </c>
      <c r="K33" s="7">
        <f t="shared" si="2"/>
        <v>-8.2134</v>
      </c>
      <c r="L33" s="7">
        <f t="shared" si="2"/>
        <v>-1.7735000000000003</v>
      </c>
      <c r="M33" s="7">
        <f t="shared" si="2"/>
        <v>1.5222999999999995</v>
      </c>
      <c r="N33" s="7">
        <f t="shared" si="2"/>
        <v>-0.42430000000000001</v>
      </c>
      <c r="O33" s="7">
        <f t="shared" si="2"/>
        <v>-0.14349999999999999</v>
      </c>
      <c r="P33" s="7">
        <f t="shared" si="2"/>
        <v>0.89799999999999991</v>
      </c>
      <c r="Q33" s="7">
        <f t="shared" si="2"/>
        <v>0.97670000000000012</v>
      </c>
      <c r="R33" s="7">
        <f t="shared" si="2"/>
        <v>-0.5694999999999999</v>
      </c>
      <c r="S33" s="7">
        <f t="shared" si="2"/>
        <v>7.2899999999999965E-2</v>
      </c>
      <c r="T33" s="7">
        <f t="shared" si="2"/>
        <v>-0.10769999999999999</v>
      </c>
      <c r="U33" s="7">
        <f t="shared" si="2"/>
        <v>-1.9723999999999995</v>
      </c>
      <c r="V33" s="7">
        <f t="shared" si="2"/>
        <v>0.254</v>
      </c>
      <c r="W33" s="7">
        <f t="shared" si="2"/>
        <v>0.25109999999999999</v>
      </c>
      <c r="X33" s="7">
        <f t="shared" si="2"/>
        <v>-0.32690000000000002</v>
      </c>
      <c r="Y33" s="7">
        <f t="shared" si="2"/>
        <v>-0.58969999999999989</v>
      </c>
      <c r="Z33" s="7">
        <f t="shared" si="2"/>
        <v>3.3599999999999998E-2</v>
      </c>
      <c r="AA33" s="7">
        <f t="shared" si="2"/>
        <v>-0.1056</v>
      </c>
      <c r="AB33" s="7">
        <f t="shared" si="2"/>
        <v>3.5000000000000001E-3</v>
      </c>
      <c r="AC33" s="7">
        <f t="shared" si="2"/>
        <v>0.1396</v>
      </c>
      <c r="AD33" s="7">
        <f t="shared" si="2"/>
        <v>-1.83E-2</v>
      </c>
      <c r="AE33" s="7">
        <f t="shared" si="2"/>
        <v>-6.8999999999999999E-3</v>
      </c>
      <c r="AF33" s="7">
        <f t="shared" si="2"/>
        <v>-4.000000000000001E-3</v>
      </c>
      <c r="AG33" s="7">
        <f t="shared" si="2"/>
        <v>0.1643</v>
      </c>
      <c r="AH33" s="7">
        <f t="shared" si="2"/>
        <v>0.45880000000000004</v>
      </c>
      <c r="AI33" s="7">
        <f t="shared" si="2"/>
        <v>-0.48349999999999993</v>
      </c>
      <c r="AJ33" s="7">
        <f t="shared" si="2"/>
        <v>0.18590000000000001</v>
      </c>
      <c r="AK33" s="7">
        <f t="shared" si="2"/>
        <v>-0.11780000000000002</v>
      </c>
      <c r="AL33" s="7">
        <f t="shared" si="2"/>
        <v>-7.5167000000000002</v>
      </c>
    </row>
    <row r="34" spans="1:38">
      <c r="A34" s="31" t="s">
        <v>47</v>
      </c>
      <c r="B34" s="32"/>
      <c r="C34" s="7">
        <f t="shared" si="2"/>
        <v>2.2017000000000007</v>
      </c>
      <c r="D34" s="7">
        <f t="shared" si="2"/>
        <v>-0.60840000000000005</v>
      </c>
      <c r="E34" s="7">
        <f t="shared" si="2"/>
        <v>4.0999999999999995E-3</v>
      </c>
      <c r="F34" s="7">
        <f t="shared" si="2"/>
        <v>0</v>
      </c>
      <c r="G34" s="7">
        <f t="shared" si="2"/>
        <v>-0.11</v>
      </c>
      <c r="H34" s="7">
        <f t="shared" si="2"/>
        <v>-1.0128000000000001</v>
      </c>
      <c r="I34" s="7">
        <f t="shared" si="2"/>
        <v>1E-4</v>
      </c>
      <c r="J34" s="7">
        <f t="shared" si="2"/>
        <v>-1E-4</v>
      </c>
      <c r="K34" s="7">
        <f t="shared" si="2"/>
        <v>-38.34559999999999</v>
      </c>
      <c r="L34" s="7">
        <f t="shared" si="2"/>
        <v>-1.4184999999999999</v>
      </c>
      <c r="M34" s="7">
        <f t="shared" si="2"/>
        <v>4.7783999999999995</v>
      </c>
      <c r="N34" s="7">
        <f t="shared" si="2"/>
        <v>0.23799999999999999</v>
      </c>
      <c r="O34" s="7">
        <f t="shared" si="2"/>
        <v>7.3000000000000001E-3</v>
      </c>
      <c r="P34" s="7">
        <f t="shared" si="2"/>
        <v>0.58120000000000005</v>
      </c>
      <c r="Q34" s="7">
        <f t="shared" si="2"/>
        <v>-2.7230999999999996</v>
      </c>
      <c r="R34" s="7">
        <f t="shared" si="2"/>
        <v>-1E-4</v>
      </c>
      <c r="S34" s="7">
        <f t="shared" si="2"/>
        <v>-0.16239999999999999</v>
      </c>
      <c r="T34" s="7">
        <f t="shared" si="2"/>
        <v>-0.94589999999999996</v>
      </c>
      <c r="U34" s="7">
        <f t="shared" si="2"/>
        <v>4.3200000000000016E-2</v>
      </c>
      <c r="V34" s="7">
        <f t="shared" si="2"/>
        <v>7.1999999999999998E-3</v>
      </c>
      <c r="W34" s="7">
        <f t="shared" si="2"/>
        <v>-0.20020000000000002</v>
      </c>
      <c r="X34" s="7">
        <f t="shared" si="2"/>
        <v>0.55689999999999995</v>
      </c>
      <c r="Y34" s="7">
        <f t="shared" si="2"/>
        <v>2.1339999999999999</v>
      </c>
      <c r="Z34" s="7">
        <f t="shared" si="2"/>
        <v>-6.9999999999999999E-4</v>
      </c>
      <c r="AA34" s="7">
        <f t="shared" si="2"/>
        <v>-1.6732</v>
      </c>
      <c r="AB34" s="7">
        <f t="shared" si="2"/>
        <v>0</v>
      </c>
      <c r="AC34" s="7">
        <f t="shared" si="2"/>
        <v>-1.9507000000000001</v>
      </c>
      <c r="AD34" s="7">
        <f t="shared" si="2"/>
        <v>0</v>
      </c>
      <c r="AE34" s="7">
        <f t="shared" si="2"/>
        <v>0</v>
      </c>
      <c r="AF34" s="7">
        <f t="shared" si="2"/>
        <v>-5.0000000000000001E-4</v>
      </c>
      <c r="AG34" s="7">
        <f t="shared" si="2"/>
        <v>0.4325</v>
      </c>
      <c r="AH34" s="7">
        <f t="shared" si="2"/>
        <v>5.7000000000000002E-3</v>
      </c>
      <c r="AI34" s="7">
        <f t="shared" si="2"/>
        <v>-0.21309999999999998</v>
      </c>
      <c r="AJ34" s="7">
        <f t="shared" si="2"/>
        <v>-4.07E-2</v>
      </c>
      <c r="AK34" s="7">
        <f t="shared" si="2"/>
        <v>-2.7300000000000005E-2</v>
      </c>
      <c r="AL34" s="7">
        <f t="shared" si="2"/>
        <v>-4.9471999999999987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tabSelected="1" topLeftCell="O1" workbookViewId="0">
      <selection activeCell="U39" sqref="U39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56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113.07429999999999</v>
      </c>
      <c r="D5" s="4">
        <v>35.813000000000002</v>
      </c>
      <c r="E5" s="4">
        <v>30.6477</v>
      </c>
      <c r="F5" s="4">
        <v>4.0948000000000002</v>
      </c>
      <c r="G5" s="4">
        <v>5.9466999999999999</v>
      </c>
      <c r="H5" s="4">
        <v>11.790100000000001</v>
      </c>
      <c r="I5" s="4">
        <v>4.3952999999999998</v>
      </c>
      <c r="J5" s="4">
        <v>4.476</v>
      </c>
      <c r="K5" s="4">
        <v>306.2611</v>
      </c>
      <c r="L5" s="4">
        <v>247.83940000000001</v>
      </c>
      <c r="M5" s="4">
        <v>272.10039999999998</v>
      </c>
      <c r="N5" s="4">
        <v>35.792900000000003</v>
      </c>
      <c r="O5" s="4">
        <v>58.168999999999997</v>
      </c>
      <c r="P5" s="4">
        <v>17.754200000000001</v>
      </c>
      <c r="Q5" s="4">
        <v>92.786699999999996</v>
      </c>
      <c r="R5" s="4">
        <v>24.911799999999999</v>
      </c>
      <c r="S5" s="4">
        <v>21.180099999999999</v>
      </c>
      <c r="T5" s="4">
        <v>16.406700000000001</v>
      </c>
      <c r="U5" s="4">
        <v>206.73339999999999</v>
      </c>
      <c r="V5" s="4">
        <v>7.4497</v>
      </c>
      <c r="W5" s="4">
        <v>4.6441999999999997</v>
      </c>
      <c r="X5" s="4">
        <v>25.667200000000001</v>
      </c>
      <c r="Y5" s="4">
        <v>24.6755</v>
      </c>
      <c r="Z5" s="4">
        <v>4.2304000000000004</v>
      </c>
      <c r="AA5" s="4">
        <v>5.5715000000000003</v>
      </c>
      <c r="AB5" s="4">
        <v>2.3400000000000001E-2</v>
      </c>
      <c r="AC5" s="4">
        <v>20.183800000000002</v>
      </c>
      <c r="AD5" s="4">
        <v>1.6040000000000001</v>
      </c>
      <c r="AE5" s="4">
        <v>0.2102</v>
      </c>
      <c r="AF5" s="4">
        <v>1.1484000000000001</v>
      </c>
      <c r="AG5" s="4">
        <v>5.9348999999999998</v>
      </c>
      <c r="AH5" s="4">
        <v>17.4285</v>
      </c>
      <c r="AI5" s="4">
        <v>133.83160000000001</v>
      </c>
      <c r="AJ5" s="4">
        <v>37.6569</v>
      </c>
      <c r="AK5" s="4">
        <v>42.227800000000002</v>
      </c>
      <c r="AL5" s="4">
        <v>159.8475</v>
      </c>
    </row>
    <row r="6" spans="1:38">
      <c r="A6" s="19" t="s">
        <v>39</v>
      </c>
      <c r="B6" s="20"/>
      <c r="C6" s="4">
        <v>17.9345</v>
      </c>
      <c r="D6" s="4">
        <v>1.7000000000000001E-2</v>
      </c>
      <c r="E6" s="4">
        <v>6.1999999999999998E-3</v>
      </c>
      <c r="F6" s="4">
        <v>4.0000000000000002E-4</v>
      </c>
      <c r="G6" s="4">
        <v>0</v>
      </c>
      <c r="H6" s="4">
        <v>1.1512</v>
      </c>
      <c r="I6" s="4">
        <v>2.0000000000000001E-4</v>
      </c>
      <c r="J6" s="4">
        <v>1.1999999999999999E-3</v>
      </c>
      <c r="K6" s="4">
        <v>11.993</v>
      </c>
      <c r="L6" s="4">
        <v>9.1300000000000006E-2</v>
      </c>
      <c r="M6" s="4">
        <v>2.4262000000000001</v>
      </c>
      <c r="N6" s="4">
        <v>3.2099999999999997E-2</v>
      </c>
      <c r="O6" s="4">
        <v>3.9800000000000002E-2</v>
      </c>
      <c r="P6" s="4">
        <v>2E-3</v>
      </c>
      <c r="Q6" s="4">
        <v>1.95E-2</v>
      </c>
      <c r="R6" s="4">
        <v>5.4999999999999997E-3</v>
      </c>
      <c r="S6" s="4">
        <v>6.4999999999999997E-3</v>
      </c>
      <c r="T6" s="4">
        <v>2.3E-3</v>
      </c>
      <c r="U6" s="4">
        <v>4.1599999999999998E-2</v>
      </c>
      <c r="V6" s="4">
        <v>3.5999999999999999E-3</v>
      </c>
      <c r="W6" s="4">
        <v>1.9900000000000001E-2</v>
      </c>
      <c r="X6" s="4">
        <v>9.5999999999999992E-3</v>
      </c>
      <c r="Y6" s="4">
        <v>1.09E-2</v>
      </c>
      <c r="Z6" s="4">
        <v>0</v>
      </c>
      <c r="AA6" s="4">
        <v>5.8999999999999999E-3</v>
      </c>
      <c r="AB6" s="4">
        <v>0</v>
      </c>
      <c r="AC6" s="4">
        <v>2.8E-3</v>
      </c>
      <c r="AD6" s="4">
        <v>1.6999999999999999E-3</v>
      </c>
      <c r="AE6" s="4">
        <v>0</v>
      </c>
      <c r="AF6" s="4">
        <v>0</v>
      </c>
      <c r="AG6" s="4">
        <v>0</v>
      </c>
      <c r="AH6" s="4">
        <v>9.1000000000000004E-3</v>
      </c>
      <c r="AI6" s="4">
        <v>43.898800000000001</v>
      </c>
      <c r="AJ6" s="4">
        <v>8.8999999999999999E-3</v>
      </c>
      <c r="AK6" s="4">
        <v>1.66E-2</v>
      </c>
      <c r="AL6" s="4">
        <v>3.6999999999999998E-2</v>
      </c>
    </row>
    <row r="7" spans="1:38">
      <c r="A7" s="19" t="s">
        <v>40</v>
      </c>
      <c r="B7" s="20"/>
      <c r="C7" s="4">
        <v>95.139799999999994</v>
      </c>
      <c r="D7" s="4">
        <v>35.795999999999999</v>
      </c>
      <c r="E7" s="4">
        <v>30.641500000000001</v>
      </c>
      <c r="F7" s="4">
        <v>4.0944000000000003</v>
      </c>
      <c r="G7" s="4">
        <v>5.9466999999999999</v>
      </c>
      <c r="H7" s="4">
        <v>10.6389</v>
      </c>
      <c r="I7" s="4">
        <v>4.3951000000000002</v>
      </c>
      <c r="J7" s="4">
        <v>4.4748000000000001</v>
      </c>
      <c r="K7" s="4">
        <v>294.2681</v>
      </c>
      <c r="L7" s="4">
        <v>247.74809999999999</v>
      </c>
      <c r="M7" s="4">
        <v>269.67419999999998</v>
      </c>
      <c r="N7" s="4">
        <v>35.760800000000003</v>
      </c>
      <c r="O7" s="4">
        <v>58.129199999999997</v>
      </c>
      <c r="P7" s="4">
        <v>17.752199999999998</v>
      </c>
      <c r="Q7" s="4">
        <v>92.767200000000003</v>
      </c>
      <c r="R7" s="4">
        <v>24.906300000000002</v>
      </c>
      <c r="S7" s="4">
        <v>21.1736</v>
      </c>
      <c r="T7" s="4">
        <v>16.404399999999999</v>
      </c>
      <c r="U7" s="4">
        <v>206.6918</v>
      </c>
      <c r="V7" s="4">
        <v>7.4461000000000004</v>
      </c>
      <c r="W7" s="4">
        <v>4.6242999999999999</v>
      </c>
      <c r="X7" s="4">
        <v>25.657599999999999</v>
      </c>
      <c r="Y7" s="4">
        <v>24.6646</v>
      </c>
      <c r="Z7" s="4">
        <v>4.2304000000000004</v>
      </c>
      <c r="AA7" s="4">
        <v>5.5655999999999999</v>
      </c>
      <c r="AB7" s="4">
        <v>2.3400000000000001E-2</v>
      </c>
      <c r="AC7" s="4">
        <v>20.181000000000001</v>
      </c>
      <c r="AD7" s="4">
        <v>1.6023000000000001</v>
      </c>
      <c r="AE7" s="4">
        <v>0.2102</v>
      </c>
      <c r="AF7" s="4">
        <v>1.1484000000000001</v>
      </c>
      <c r="AG7" s="4">
        <v>5.9348999999999998</v>
      </c>
      <c r="AH7" s="4">
        <v>17.4194</v>
      </c>
      <c r="AI7" s="4">
        <v>89.9328</v>
      </c>
      <c r="AJ7" s="4">
        <v>37.648000000000003</v>
      </c>
      <c r="AK7" s="4">
        <v>42.211199999999998</v>
      </c>
      <c r="AL7" s="4">
        <v>159.81049999999999</v>
      </c>
    </row>
    <row r="8" spans="1:38">
      <c r="A8" s="19" t="s">
        <v>41</v>
      </c>
      <c r="B8" s="20"/>
      <c r="C8" s="4">
        <v>73.611500000000007</v>
      </c>
      <c r="D8" s="4">
        <v>30.526599999999998</v>
      </c>
      <c r="E8" s="4">
        <v>29.582000000000001</v>
      </c>
      <c r="F8" s="4">
        <v>3.8700999999999999</v>
      </c>
      <c r="G8" s="4">
        <v>5.0968</v>
      </c>
      <c r="H8" s="4">
        <v>9.9659999999999993</v>
      </c>
      <c r="I8" s="4">
        <v>3.774</v>
      </c>
      <c r="J8" s="4">
        <v>4.3036000000000003</v>
      </c>
      <c r="K8" s="4">
        <v>188.54599999999999</v>
      </c>
      <c r="L8" s="4">
        <v>233.03800000000001</v>
      </c>
      <c r="M8" s="4">
        <v>257.02229999999997</v>
      </c>
      <c r="N8" s="4">
        <v>34.539000000000001</v>
      </c>
      <c r="O8" s="4">
        <v>57.639000000000003</v>
      </c>
      <c r="P8" s="4">
        <v>16.543600000000001</v>
      </c>
      <c r="Q8" s="4">
        <v>87.365700000000004</v>
      </c>
      <c r="R8" s="4">
        <v>24.111799999999999</v>
      </c>
      <c r="S8" s="4">
        <v>19.923300000000001</v>
      </c>
      <c r="T8" s="4">
        <v>15.1427</v>
      </c>
      <c r="U8" s="4">
        <v>199.6601</v>
      </c>
      <c r="V8" s="4">
        <v>7.1143999999999998</v>
      </c>
      <c r="W8" s="4">
        <v>2.9820000000000002</v>
      </c>
      <c r="X8" s="4">
        <v>25.5183</v>
      </c>
      <c r="Y8" s="4">
        <v>23.489599999999999</v>
      </c>
      <c r="Z8" s="4">
        <v>4.1733000000000002</v>
      </c>
      <c r="AA8" s="4">
        <v>5.1948999999999996</v>
      </c>
      <c r="AB8" s="4">
        <v>2.1399999999999999E-2</v>
      </c>
      <c r="AC8" s="4">
        <v>19.889900000000001</v>
      </c>
      <c r="AD8" s="4">
        <v>1.5004</v>
      </c>
      <c r="AE8" s="4">
        <v>0.2099</v>
      </c>
      <c r="AF8" s="4">
        <v>1.1371</v>
      </c>
      <c r="AG8" s="4">
        <v>5.0422000000000002</v>
      </c>
      <c r="AH8" s="4">
        <v>17.183599999999998</v>
      </c>
      <c r="AI8" s="4">
        <v>87.453199999999995</v>
      </c>
      <c r="AJ8" s="4">
        <v>36.858600000000003</v>
      </c>
      <c r="AK8" s="4">
        <v>39.8658</v>
      </c>
      <c r="AL8" s="4">
        <v>136.67140000000001</v>
      </c>
    </row>
    <row r="9" spans="1:38">
      <c r="A9" s="21" t="s">
        <v>42</v>
      </c>
      <c r="B9" s="22"/>
      <c r="C9" s="4">
        <v>41.183700000000002</v>
      </c>
      <c r="D9" s="4">
        <v>26.788399999999999</v>
      </c>
      <c r="E9" s="4">
        <v>27.6264</v>
      </c>
      <c r="F9" s="4">
        <v>3.3898000000000001</v>
      </c>
      <c r="G9" s="4">
        <v>4.7154999999999996</v>
      </c>
      <c r="H9" s="4">
        <v>8.3985000000000003</v>
      </c>
      <c r="I9" s="4">
        <v>2.7801999999999998</v>
      </c>
      <c r="J9" s="4">
        <v>3.5078</v>
      </c>
      <c r="K9" s="4">
        <v>142.56720000000001</v>
      </c>
      <c r="L9" s="4">
        <v>224.3287</v>
      </c>
      <c r="M9" s="4">
        <v>245.95249999999999</v>
      </c>
      <c r="N9" s="4">
        <v>33.371000000000002</v>
      </c>
      <c r="O9" s="4">
        <v>53.558999999999997</v>
      </c>
      <c r="P9" s="4">
        <v>16.015499999999999</v>
      </c>
      <c r="Q9" s="4">
        <v>83.915700000000001</v>
      </c>
      <c r="R9" s="4">
        <v>22.120999999999999</v>
      </c>
      <c r="S9" s="4">
        <v>17.7897</v>
      </c>
      <c r="T9" s="4">
        <v>13.917899999999999</v>
      </c>
      <c r="U9" s="4">
        <v>186.29329999999999</v>
      </c>
      <c r="V9" s="4">
        <v>6.4756</v>
      </c>
      <c r="W9" s="4">
        <v>2.5339</v>
      </c>
      <c r="X9" s="4">
        <v>24.499700000000001</v>
      </c>
      <c r="Y9" s="4">
        <v>18.305</v>
      </c>
      <c r="Z9" s="4">
        <v>3.6993</v>
      </c>
      <c r="AA9" s="4">
        <v>4.2793999999999999</v>
      </c>
      <c r="AB9" s="4">
        <v>5.3E-3</v>
      </c>
      <c r="AC9" s="4">
        <v>18.541799999999999</v>
      </c>
      <c r="AD9" s="4">
        <v>1.2554000000000001</v>
      </c>
      <c r="AE9" s="4">
        <v>0.17469999999999999</v>
      </c>
      <c r="AF9" s="4">
        <v>1.077</v>
      </c>
      <c r="AG9" s="4">
        <v>4.5483000000000002</v>
      </c>
      <c r="AH9" s="4">
        <v>14.958600000000001</v>
      </c>
      <c r="AI9" s="4">
        <v>85.332099999999997</v>
      </c>
      <c r="AJ9" s="4">
        <v>35.064900000000002</v>
      </c>
      <c r="AK9" s="4">
        <v>35.001300000000001</v>
      </c>
      <c r="AL9" s="4">
        <v>122.8571</v>
      </c>
    </row>
    <row r="10" spans="1:38">
      <c r="A10" s="21" t="s">
        <v>43</v>
      </c>
      <c r="B10" s="22"/>
      <c r="C10" s="4">
        <v>25.471800000000002</v>
      </c>
      <c r="D10" s="4">
        <v>2.7755999999999998</v>
      </c>
      <c r="E10" s="4">
        <v>0.90190000000000003</v>
      </c>
      <c r="F10" s="4">
        <v>0.30299999999999999</v>
      </c>
      <c r="G10" s="4">
        <v>0.2505</v>
      </c>
      <c r="H10" s="4">
        <v>0.58240000000000003</v>
      </c>
      <c r="I10" s="4">
        <v>0.22720000000000001</v>
      </c>
      <c r="J10" s="4">
        <v>0.33589999999999998</v>
      </c>
      <c r="K10" s="4">
        <v>38.259799999999998</v>
      </c>
      <c r="L10" s="4">
        <v>6.3163</v>
      </c>
      <c r="M10" s="4">
        <v>5.194</v>
      </c>
      <c r="N10" s="4">
        <v>0.75270000000000004</v>
      </c>
      <c r="O10" s="4">
        <v>1.6597999999999999</v>
      </c>
      <c r="P10" s="4">
        <v>0.24740000000000001</v>
      </c>
      <c r="Q10" s="4">
        <v>1.7906</v>
      </c>
      <c r="R10" s="4">
        <v>1.0485</v>
      </c>
      <c r="S10" s="4">
        <v>1.3775999999999999</v>
      </c>
      <c r="T10" s="4">
        <v>0.66830000000000001</v>
      </c>
      <c r="U10" s="4">
        <v>9.5571000000000002</v>
      </c>
      <c r="V10" s="4">
        <v>0.30859999999999999</v>
      </c>
      <c r="W10" s="4">
        <v>0.3453</v>
      </c>
      <c r="X10" s="4">
        <v>0.69120000000000004</v>
      </c>
      <c r="Y10" s="4">
        <v>3.0575000000000001</v>
      </c>
      <c r="Z10" s="4">
        <v>0.31809999999999999</v>
      </c>
      <c r="AA10" s="4">
        <v>0.26490000000000002</v>
      </c>
      <c r="AB10" s="4">
        <v>8.8000000000000005E-3</v>
      </c>
      <c r="AC10" s="4">
        <v>0.98180000000000001</v>
      </c>
      <c r="AD10" s="4">
        <v>9.8299999999999998E-2</v>
      </c>
      <c r="AE10" s="4">
        <v>1.9599999999999999E-2</v>
      </c>
      <c r="AF10" s="4">
        <v>3.1199999999999999E-2</v>
      </c>
      <c r="AG10" s="4">
        <v>0.38219999999999998</v>
      </c>
      <c r="AH10" s="4">
        <v>1.6374</v>
      </c>
      <c r="AI10" s="4">
        <v>1.7481</v>
      </c>
      <c r="AJ10" s="4">
        <v>1.4409000000000001</v>
      </c>
      <c r="AK10" s="4">
        <v>2.4506000000000001</v>
      </c>
      <c r="AL10" s="4">
        <v>9.8468999999999998</v>
      </c>
    </row>
    <row r="11" spans="1:38" s="6" customFormat="1">
      <c r="A11" s="23" t="s">
        <v>44</v>
      </c>
      <c r="B11" s="24"/>
      <c r="C11" s="5">
        <v>6.9560000000000004</v>
      </c>
      <c r="D11" s="5">
        <v>0.96260000000000001</v>
      </c>
      <c r="E11" s="4">
        <v>1.0537000000000001</v>
      </c>
      <c r="F11" s="4">
        <v>0.17730000000000001</v>
      </c>
      <c r="G11" s="4">
        <v>0.1308</v>
      </c>
      <c r="H11" s="4">
        <v>0.98509999999999998</v>
      </c>
      <c r="I11" s="4">
        <v>0.76659999999999995</v>
      </c>
      <c r="J11" s="4">
        <v>0.45989999999999998</v>
      </c>
      <c r="K11" s="4">
        <v>7.7190000000000003</v>
      </c>
      <c r="L11" s="4">
        <v>2.3929999999999998</v>
      </c>
      <c r="M11" s="4">
        <v>5.8757999999999999</v>
      </c>
      <c r="N11" s="4">
        <v>0.4153</v>
      </c>
      <c r="O11" s="4">
        <v>2.4201999999999999</v>
      </c>
      <c r="P11" s="4">
        <v>0.28070000000000001</v>
      </c>
      <c r="Q11" s="4">
        <v>1.6594</v>
      </c>
      <c r="R11" s="4">
        <v>0.94230000000000003</v>
      </c>
      <c r="S11" s="4">
        <v>0.75600000000000001</v>
      </c>
      <c r="T11" s="4">
        <v>0.55649999999999999</v>
      </c>
      <c r="U11" s="4">
        <v>3.8096999999999999</v>
      </c>
      <c r="V11" s="4">
        <v>0.33019999999999999</v>
      </c>
      <c r="W11" s="4">
        <v>0.1028</v>
      </c>
      <c r="X11" s="4">
        <v>0.32740000000000002</v>
      </c>
      <c r="Y11" s="4">
        <v>2.1271</v>
      </c>
      <c r="Z11" s="4">
        <v>0.15590000000000001</v>
      </c>
      <c r="AA11" s="4">
        <v>0.65059999999999996</v>
      </c>
      <c r="AB11" s="4">
        <v>7.3000000000000001E-3</v>
      </c>
      <c r="AC11" s="4">
        <v>0.36630000000000001</v>
      </c>
      <c r="AD11" s="4">
        <v>0.1467</v>
      </c>
      <c r="AE11" s="4">
        <v>1.5599999999999999E-2</v>
      </c>
      <c r="AF11" s="4">
        <v>2.8899999999999999E-2</v>
      </c>
      <c r="AG11" s="4">
        <v>0.11169999999999999</v>
      </c>
      <c r="AH11" s="4">
        <v>0.58760000000000001</v>
      </c>
      <c r="AI11" s="4">
        <v>0.373</v>
      </c>
      <c r="AJ11" s="4">
        <v>0.3528</v>
      </c>
      <c r="AK11" s="4">
        <v>2.4138999999999999</v>
      </c>
      <c r="AL11" s="4">
        <v>3.9674</v>
      </c>
    </row>
    <row r="12" spans="1:38" s="6" customFormat="1">
      <c r="A12" s="25" t="s">
        <v>45</v>
      </c>
      <c r="B12" s="26"/>
      <c r="C12" s="5">
        <v>21.528300000000002</v>
      </c>
      <c r="D12" s="5">
        <v>5.2694000000000001</v>
      </c>
      <c r="E12" s="4">
        <v>1.0595000000000001</v>
      </c>
      <c r="F12" s="4">
        <v>0.2243</v>
      </c>
      <c r="G12" s="4">
        <v>0.84989999999999999</v>
      </c>
      <c r="H12" s="4">
        <v>0.67290000000000005</v>
      </c>
      <c r="I12" s="4">
        <v>0.62109999999999999</v>
      </c>
      <c r="J12" s="4">
        <v>0.17119999999999999</v>
      </c>
      <c r="K12" s="4">
        <v>105.7221</v>
      </c>
      <c r="L12" s="4">
        <v>14.710100000000001</v>
      </c>
      <c r="M12" s="4">
        <v>12.651899999999999</v>
      </c>
      <c r="N12" s="4">
        <v>1.2218</v>
      </c>
      <c r="O12" s="4">
        <v>0.49020000000000002</v>
      </c>
      <c r="P12" s="4">
        <v>1.2085999999999999</v>
      </c>
      <c r="Q12" s="4">
        <v>5.4015000000000004</v>
      </c>
      <c r="R12" s="4">
        <v>0.79449999999999998</v>
      </c>
      <c r="S12" s="4">
        <v>1.2503</v>
      </c>
      <c r="T12" s="4">
        <v>1.2617</v>
      </c>
      <c r="U12" s="4">
        <v>7.0316999999999998</v>
      </c>
      <c r="V12" s="4">
        <v>0.33169999999999999</v>
      </c>
      <c r="W12" s="4">
        <v>1.6423000000000001</v>
      </c>
      <c r="X12" s="4">
        <v>0.13930000000000001</v>
      </c>
      <c r="Y12" s="4">
        <v>1.175</v>
      </c>
      <c r="Z12" s="4">
        <v>5.7099999999999998E-2</v>
      </c>
      <c r="AA12" s="4">
        <v>0.37069999999999997</v>
      </c>
      <c r="AB12" s="4">
        <v>2E-3</v>
      </c>
      <c r="AC12" s="4">
        <v>0.29110000000000003</v>
      </c>
      <c r="AD12" s="4">
        <v>0.1019</v>
      </c>
      <c r="AE12" s="4">
        <v>2.9999999999999997E-4</v>
      </c>
      <c r="AF12" s="4">
        <v>1.1299999999999999E-2</v>
      </c>
      <c r="AG12" s="4">
        <v>0.89270000000000005</v>
      </c>
      <c r="AH12" s="4">
        <v>0.23580000000000001</v>
      </c>
      <c r="AI12" s="4">
        <v>2.4796</v>
      </c>
      <c r="AJ12" s="4">
        <v>0.78939999999999999</v>
      </c>
      <c r="AK12" s="4">
        <v>2.3454000000000002</v>
      </c>
      <c r="AL12" s="4">
        <v>23.139099999999999</v>
      </c>
    </row>
    <row r="13" spans="1:38" s="6" customFormat="1">
      <c r="A13" s="13" t="s">
        <v>46</v>
      </c>
      <c r="B13" s="14"/>
      <c r="C13" s="5">
        <v>9.5794999999999995</v>
      </c>
      <c r="D13" s="5">
        <v>1.7366999999999999</v>
      </c>
      <c r="E13" s="4">
        <v>0.59509999999999996</v>
      </c>
      <c r="F13" s="4">
        <v>0.1507</v>
      </c>
      <c r="G13" s="4">
        <v>0.75690000000000002</v>
      </c>
      <c r="H13" s="4">
        <v>0.26390000000000002</v>
      </c>
      <c r="I13" s="4">
        <v>0.61670000000000003</v>
      </c>
      <c r="J13" s="4">
        <v>6.3200000000000006E-2</v>
      </c>
      <c r="K13" s="4">
        <v>9.0379000000000005</v>
      </c>
      <c r="L13" s="4">
        <v>11.629200000000001</v>
      </c>
      <c r="M13" s="4">
        <v>6.1089000000000002</v>
      </c>
      <c r="N13" s="4">
        <v>0.62719999999999998</v>
      </c>
      <c r="O13" s="4">
        <v>0.40229999999999999</v>
      </c>
      <c r="P13" s="4">
        <v>0.4778</v>
      </c>
      <c r="Q13" s="4">
        <v>4.6585999999999999</v>
      </c>
      <c r="R13" s="4">
        <v>0.36130000000000001</v>
      </c>
      <c r="S13" s="4">
        <v>0.9899</v>
      </c>
      <c r="T13" s="4">
        <v>0.31659999999999999</v>
      </c>
      <c r="U13" s="4">
        <v>2.6907000000000001</v>
      </c>
      <c r="V13" s="4">
        <v>0.18579999999999999</v>
      </c>
      <c r="W13" s="4">
        <v>1.4092</v>
      </c>
      <c r="X13" s="4">
        <v>0.11550000000000001</v>
      </c>
      <c r="Y13" s="4">
        <v>0.93089999999999995</v>
      </c>
      <c r="Z13" s="4">
        <v>1.4800000000000001E-2</v>
      </c>
      <c r="AA13" s="4">
        <v>9.4600000000000004E-2</v>
      </c>
      <c r="AB13" s="4">
        <v>2E-3</v>
      </c>
      <c r="AC13" s="4">
        <v>0.1847</v>
      </c>
      <c r="AD13" s="4">
        <v>4.4999999999999997E-3</v>
      </c>
      <c r="AE13" s="4">
        <v>0</v>
      </c>
      <c r="AF13" s="4">
        <v>1.09E-2</v>
      </c>
      <c r="AG13" s="4">
        <v>0.47649999999999998</v>
      </c>
      <c r="AH13" s="4">
        <v>6.8699999999999997E-2</v>
      </c>
      <c r="AI13" s="4">
        <v>0.4647</v>
      </c>
      <c r="AJ13" s="4">
        <v>0.63190000000000002</v>
      </c>
      <c r="AK13" s="4">
        <v>2.2564000000000002</v>
      </c>
      <c r="AL13" s="4">
        <v>3.4363999999999999</v>
      </c>
    </row>
    <row r="14" spans="1:38" s="6" customFormat="1">
      <c r="A14" s="13" t="s">
        <v>47</v>
      </c>
      <c r="B14" s="14"/>
      <c r="C14" s="5">
        <v>7.6557000000000004</v>
      </c>
      <c r="D14" s="5">
        <v>4.5499999999999999E-2</v>
      </c>
      <c r="E14" s="4">
        <v>2.0000000000000001E-4</v>
      </c>
      <c r="F14" s="4">
        <v>1E-3</v>
      </c>
      <c r="G14" s="4">
        <v>1.0200000000000001E-2</v>
      </c>
      <c r="H14" s="4">
        <v>4.2200000000000001E-2</v>
      </c>
      <c r="I14" s="4">
        <v>1E-4</v>
      </c>
      <c r="J14" s="4">
        <v>1E-4</v>
      </c>
      <c r="K14" s="4">
        <v>95.649199999999993</v>
      </c>
      <c r="L14" s="4">
        <v>2.1059000000000001</v>
      </c>
      <c r="M14" s="4">
        <v>5.4915000000000003</v>
      </c>
      <c r="N14" s="4">
        <v>7.5200000000000003E-2</v>
      </c>
      <c r="O14" s="4">
        <v>3.6600000000000001E-2</v>
      </c>
      <c r="P14" s="4">
        <v>0.34849999999999998</v>
      </c>
      <c r="Q14" s="4">
        <v>0.4985</v>
      </c>
      <c r="R14" s="4">
        <v>0</v>
      </c>
      <c r="S14" s="4">
        <v>0</v>
      </c>
      <c r="T14" s="4">
        <v>0.58009999999999995</v>
      </c>
      <c r="U14" s="4">
        <v>3.6554000000000002</v>
      </c>
      <c r="V14" s="4">
        <v>0</v>
      </c>
      <c r="W14" s="4">
        <v>6.9000000000000006E-2</v>
      </c>
      <c r="X14" s="4">
        <v>1.6899999999999998E-2</v>
      </c>
      <c r="Y14" s="4">
        <v>2.0199999999999999E-2</v>
      </c>
      <c r="Z14" s="4">
        <v>1E-3</v>
      </c>
      <c r="AA14" s="4">
        <v>4.1700000000000001E-2</v>
      </c>
      <c r="AB14" s="4">
        <v>0</v>
      </c>
      <c r="AC14" s="4">
        <v>0</v>
      </c>
      <c r="AD14" s="4">
        <v>0</v>
      </c>
      <c r="AE14" s="4">
        <v>2.9999999999999997E-4</v>
      </c>
      <c r="AF14" s="4">
        <v>0</v>
      </c>
      <c r="AG14" s="4">
        <v>9.1999999999999998E-2</v>
      </c>
      <c r="AH14" s="4">
        <v>0.1071</v>
      </c>
      <c r="AI14" s="4">
        <v>1.7635000000000001</v>
      </c>
      <c r="AJ14" s="4">
        <v>0.1179</v>
      </c>
      <c r="AK14" s="4">
        <v>0.04</v>
      </c>
      <c r="AL14" s="4">
        <v>17.544499999999999</v>
      </c>
    </row>
    <row r="15" spans="1:38" s="6" customFormat="1">
      <c r="A15" s="27" t="s">
        <v>48</v>
      </c>
      <c r="B15" s="28"/>
      <c r="C15" s="5">
        <v>392.09719999999999</v>
      </c>
      <c r="D15" s="5">
        <v>31.601400000000002</v>
      </c>
      <c r="E15" s="4">
        <v>23.191500000000001</v>
      </c>
      <c r="F15" s="4">
        <v>9.7246000000000006</v>
      </c>
      <c r="G15" s="4">
        <v>6.0765000000000002</v>
      </c>
      <c r="H15" s="4">
        <v>10.3695</v>
      </c>
      <c r="I15" s="4">
        <v>7.3967999999999998</v>
      </c>
      <c r="J15" s="4">
        <v>6.1798000000000002</v>
      </c>
      <c r="K15" s="4">
        <v>452.80340000000001</v>
      </c>
      <c r="L15" s="4">
        <v>141.15559999999999</v>
      </c>
      <c r="M15" s="4">
        <v>113.9217</v>
      </c>
      <c r="N15" s="4">
        <v>26.041699999999999</v>
      </c>
      <c r="O15" s="4">
        <v>28.278600000000001</v>
      </c>
      <c r="P15" s="4">
        <v>13.680099999999999</v>
      </c>
      <c r="Q15" s="4">
        <v>57.531100000000002</v>
      </c>
      <c r="R15" s="4">
        <v>14.4529</v>
      </c>
      <c r="S15" s="4">
        <v>22.563400000000001</v>
      </c>
      <c r="T15" s="4">
        <v>15.4282</v>
      </c>
      <c r="U15" s="4">
        <v>109.85980000000001</v>
      </c>
      <c r="V15" s="4">
        <v>21.480899999999998</v>
      </c>
      <c r="W15" s="4">
        <v>11.422800000000001</v>
      </c>
      <c r="X15" s="4">
        <v>16.981100000000001</v>
      </c>
      <c r="Y15" s="4">
        <v>19.082799999999999</v>
      </c>
      <c r="Z15" s="4">
        <v>3.1353</v>
      </c>
      <c r="AA15" s="4">
        <v>6.5183</v>
      </c>
      <c r="AB15" s="4">
        <v>0.13220000000000001</v>
      </c>
      <c r="AC15" s="4">
        <v>10.724500000000001</v>
      </c>
      <c r="AD15" s="4">
        <v>5.2614000000000001</v>
      </c>
      <c r="AE15" s="4">
        <v>0.32829999999999998</v>
      </c>
      <c r="AF15" s="4">
        <v>3.5341</v>
      </c>
      <c r="AG15" s="4">
        <v>3.8172999999999999</v>
      </c>
      <c r="AH15" s="4">
        <v>11.2142</v>
      </c>
      <c r="AI15" s="4">
        <v>92.978399999999993</v>
      </c>
      <c r="AJ15" s="4">
        <v>59.79</v>
      </c>
      <c r="AK15" s="4">
        <v>40.216200000000001</v>
      </c>
      <c r="AL15" s="4">
        <v>131.04820000000001</v>
      </c>
    </row>
    <row r="16" spans="1:38" s="6" customFormat="1">
      <c r="A16" s="27" t="s">
        <v>39</v>
      </c>
      <c r="B16" s="28"/>
      <c r="C16" s="5">
        <v>36.944400000000002</v>
      </c>
      <c r="D16" s="5">
        <v>7.7000000000000002E-3</v>
      </c>
      <c r="E16" s="4">
        <v>1.4E-3</v>
      </c>
      <c r="F16" s="4">
        <v>0</v>
      </c>
      <c r="G16" s="4">
        <v>4.0000000000000002E-4</v>
      </c>
      <c r="H16" s="4">
        <v>2.0000000000000001E-4</v>
      </c>
      <c r="I16" s="4">
        <v>4.0000000000000002E-4</v>
      </c>
      <c r="J16" s="4">
        <v>2.24E-2</v>
      </c>
      <c r="K16" s="4">
        <v>32.636200000000002</v>
      </c>
      <c r="L16" s="4">
        <v>4.19E-2</v>
      </c>
      <c r="M16" s="4">
        <v>3.0015000000000001</v>
      </c>
      <c r="N16" s="4">
        <v>2.0000000000000001E-4</v>
      </c>
      <c r="O16" s="4">
        <v>2.0799999999999999E-2</v>
      </c>
      <c r="P16" s="4">
        <v>0</v>
      </c>
      <c r="Q16" s="4">
        <v>2.1899999999999999E-2</v>
      </c>
      <c r="R16" s="4">
        <v>8.48E-2</v>
      </c>
      <c r="S16" s="4">
        <v>2.9999999999999997E-4</v>
      </c>
      <c r="T16" s="4">
        <v>1E-3</v>
      </c>
      <c r="U16" s="4">
        <v>2.3439000000000001</v>
      </c>
      <c r="V16" s="4">
        <v>0</v>
      </c>
      <c r="W16" s="4">
        <v>0</v>
      </c>
      <c r="X16" s="4">
        <v>0.56530000000000002</v>
      </c>
      <c r="Y16" s="4">
        <v>-4.7999999999999996E-3</v>
      </c>
      <c r="Z16" s="4">
        <v>0</v>
      </c>
      <c r="AA16" s="4">
        <v>1E-4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2.0199999999999999E-2</v>
      </c>
      <c r="AI16" s="4">
        <v>42.308</v>
      </c>
      <c r="AJ16" s="4">
        <v>0</v>
      </c>
      <c r="AK16" s="4">
        <v>0.50970000000000004</v>
      </c>
      <c r="AL16" s="4">
        <v>2.0341</v>
      </c>
    </row>
    <row r="17" spans="1:38" s="6" customFormat="1">
      <c r="A17" s="27" t="s">
        <v>40</v>
      </c>
      <c r="B17" s="28"/>
      <c r="C17" s="5">
        <v>355.15280000000001</v>
      </c>
      <c r="D17" s="5">
        <v>31.593699999999998</v>
      </c>
      <c r="E17" s="4">
        <v>23.190100000000001</v>
      </c>
      <c r="F17" s="4">
        <v>9.7246000000000006</v>
      </c>
      <c r="G17" s="4">
        <v>6.0761000000000003</v>
      </c>
      <c r="H17" s="4">
        <v>10.369300000000001</v>
      </c>
      <c r="I17" s="4">
        <v>7.3963999999999999</v>
      </c>
      <c r="J17" s="4">
        <v>6.1574</v>
      </c>
      <c r="K17" s="4">
        <v>420.16719999999998</v>
      </c>
      <c r="L17" s="4">
        <v>141.11369999999999</v>
      </c>
      <c r="M17" s="4">
        <v>110.92019999999999</v>
      </c>
      <c r="N17" s="4">
        <v>26.041499999999999</v>
      </c>
      <c r="O17" s="4">
        <v>28.2578</v>
      </c>
      <c r="P17" s="4">
        <v>13.680099999999999</v>
      </c>
      <c r="Q17" s="4">
        <v>57.5092</v>
      </c>
      <c r="R17" s="4">
        <v>14.3681</v>
      </c>
      <c r="S17" s="4">
        <v>22.563099999999999</v>
      </c>
      <c r="T17" s="4">
        <v>15.427199999999999</v>
      </c>
      <c r="U17" s="4">
        <v>107.5159</v>
      </c>
      <c r="V17" s="4">
        <v>21.480899999999998</v>
      </c>
      <c r="W17" s="4">
        <v>11.422800000000001</v>
      </c>
      <c r="X17" s="4">
        <v>16.415800000000001</v>
      </c>
      <c r="Y17" s="4">
        <v>19.087599999999998</v>
      </c>
      <c r="Z17" s="4">
        <v>3.1353</v>
      </c>
      <c r="AA17" s="4">
        <v>6.5182000000000002</v>
      </c>
      <c r="AB17" s="4">
        <v>0.13220000000000001</v>
      </c>
      <c r="AC17" s="4">
        <v>10.724500000000001</v>
      </c>
      <c r="AD17" s="4">
        <v>5.2614000000000001</v>
      </c>
      <c r="AE17" s="4">
        <v>0.32829999999999998</v>
      </c>
      <c r="AF17" s="4">
        <v>3.5341</v>
      </c>
      <c r="AG17" s="4">
        <v>3.8172999999999999</v>
      </c>
      <c r="AH17" s="4">
        <v>11.194000000000001</v>
      </c>
      <c r="AI17" s="4">
        <v>50.670400000000001</v>
      </c>
      <c r="AJ17" s="4">
        <v>59.79</v>
      </c>
      <c r="AK17" s="4">
        <v>39.706499999999998</v>
      </c>
      <c r="AL17" s="4">
        <v>129.01410000000001</v>
      </c>
    </row>
    <row r="18" spans="1:38" s="6" customFormat="1">
      <c r="A18" s="25" t="s">
        <v>41</v>
      </c>
      <c r="B18" s="26"/>
      <c r="C18" s="5">
        <v>313.07830000000001</v>
      </c>
      <c r="D18" s="5">
        <v>29.025500000000001</v>
      </c>
      <c r="E18" s="4">
        <v>18.174499999999998</v>
      </c>
      <c r="F18" s="4">
        <v>6.7511999999999999</v>
      </c>
      <c r="G18" s="4">
        <v>5.0103999999999997</v>
      </c>
      <c r="H18" s="4">
        <v>9.8949999999999996</v>
      </c>
      <c r="I18" s="4">
        <v>6.7728999999999999</v>
      </c>
      <c r="J18" s="4">
        <v>6.0580999999999996</v>
      </c>
      <c r="K18" s="4">
        <v>314.13209999999998</v>
      </c>
      <c r="L18" s="4">
        <v>119.80119999999999</v>
      </c>
      <c r="M18" s="4">
        <v>98.091700000000003</v>
      </c>
      <c r="N18" s="4">
        <v>24.865200000000002</v>
      </c>
      <c r="O18" s="4">
        <v>25.281099999999999</v>
      </c>
      <c r="P18" s="4">
        <v>11.651400000000001</v>
      </c>
      <c r="Q18" s="4">
        <v>50.1693</v>
      </c>
      <c r="R18" s="4">
        <v>11.226699999999999</v>
      </c>
      <c r="S18" s="4">
        <v>19.7944</v>
      </c>
      <c r="T18" s="4">
        <v>13.648099999999999</v>
      </c>
      <c r="U18" s="4">
        <v>97.434100000000001</v>
      </c>
      <c r="V18" s="4">
        <v>19.2332</v>
      </c>
      <c r="W18" s="4">
        <v>9.9804999999999993</v>
      </c>
      <c r="X18" s="4">
        <v>15.939</v>
      </c>
      <c r="Y18" s="4">
        <v>14.5916</v>
      </c>
      <c r="Z18" s="4">
        <v>2.4009</v>
      </c>
      <c r="AA18" s="4">
        <v>4.4603000000000002</v>
      </c>
      <c r="AB18" s="4">
        <v>0.12709999999999999</v>
      </c>
      <c r="AC18" s="4">
        <v>8.3686000000000007</v>
      </c>
      <c r="AD18" s="4">
        <v>4.0953999999999997</v>
      </c>
      <c r="AE18" s="4">
        <v>0.22189999999999999</v>
      </c>
      <c r="AF18" s="4">
        <v>0.51739999999999997</v>
      </c>
      <c r="AG18" s="4">
        <v>3.3405999999999998</v>
      </c>
      <c r="AH18" s="4">
        <v>10.4697</v>
      </c>
      <c r="AI18" s="4">
        <v>38.676200000000001</v>
      </c>
      <c r="AJ18" s="4">
        <v>58.008099999999999</v>
      </c>
      <c r="AK18" s="4">
        <v>37.6053</v>
      </c>
      <c r="AL18" s="4">
        <v>108.6512</v>
      </c>
    </row>
    <row r="19" spans="1:38" s="6" customFormat="1">
      <c r="A19" s="13" t="s">
        <v>42</v>
      </c>
      <c r="B19" s="14"/>
      <c r="C19" s="5">
        <v>238.0737</v>
      </c>
      <c r="D19" s="5">
        <v>23.060500000000001</v>
      </c>
      <c r="E19" s="4">
        <v>15.476100000000001</v>
      </c>
      <c r="F19" s="4">
        <v>5.6622000000000003</v>
      </c>
      <c r="G19" s="4">
        <v>3.8942999999999999</v>
      </c>
      <c r="H19" s="4">
        <v>8.0012000000000008</v>
      </c>
      <c r="I19" s="4">
        <v>4.1608999999999998</v>
      </c>
      <c r="J19" s="4">
        <v>4.7914000000000003</v>
      </c>
      <c r="K19" s="4">
        <v>217.72499999999999</v>
      </c>
      <c r="L19" s="4">
        <v>101.2743</v>
      </c>
      <c r="M19" s="4">
        <v>79.174800000000005</v>
      </c>
      <c r="N19" s="4">
        <v>20.319700000000001</v>
      </c>
      <c r="O19" s="4">
        <v>22.377099999999999</v>
      </c>
      <c r="P19" s="4">
        <v>10.1172</v>
      </c>
      <c r="Q19" s="4">
        <v>42.8307</v>
      </c>
      <c r="R19" s="4">
        <v>8.9305000000000003</v>
      </c>
      <c r="S19" s="4">
        <v>16.590599999999998</v>
      </c>
      <c r="T19" s="4">
        <v>11.8027</v>
      </c>
      <c r="U19" s="4">
        <v>78.021199999999993</v>
      </c>
      <c r="V19" s="4">
        <v>17.751300000000001</v>
      </c>
      <c r="W19" s="4">
        <v>7.6874000000000002</v>
      </c>
      <c r="X19" s="4">
        <v>13.7163</v>
      </c>
      <c r="Y19" s="4">
        <v>9.1465999999999994</v>
      </c>
      <c r="Z19" s="4">
        <v>1.6222000000000001</v>
      </c>
      <c r="AA19" s="4">
        <v>3.1059999999999999</v>
      </c>
      <c r="AB19" s="4">
        <v>3.8600000000000002E-2</v>
      </c>
      <c r="AC19" s="4">
        <v>5.9893000000000001</v>
      </c>
      <c r="AD19" s="4">
        <v>3.7258</v>
      </c>
      <c r="AE19" s="4">
        <v>0.15670000000000001</v>
      </c>
      <c r="AF19" s="4">
        <v>0.31290000000000001</v>
      </c>
      <c r="AG19" s="4">
        <v>2.7155</v>
      </c>
      <c r="AH19" s="4">
        <v>8.0399999999999991</v>
      </c>
      <c r="AI19" s="4">
        <v>34.271700000000003</v>
      </c>
      <c r="AJ19" s="4">
        <v>55.019599999999997</v>
      </c>
      <c r="AK19" s="4">
        <v>34.509</v>
      </c>
      <c r="AL19" s="4">
        <v>70.417699999999996</v>
      </c>
    </row>
    <row r="20" spans="1:38" s="6" customFormat="1">
      <c r="A20" s="13" t="s">
        <v>43</v>
      </c>
      <c r="B20" s="14"/>
      <c r="C20" s="5">
        <v>43.459200000000003</v>
      </c>
      <c r="D20" s="5">
        <v>3.2262</v>
      </c>
      <c r="E20" s="4">
        <v>1.6537999999999999</v>
      </c>
      <c r="F20" s="4">
        <v>0.98429999999999995</v>
      </c>
      <c r="G20" s="4">
        <v>0.70030000000000003</v>
      </c>
      <c r="H20" s="4">
        <v>1.7579</v>
      </c>
      <c r="I20" s="4">
        <v>2.2330999999999999</v>
      </c>
      <c r="J20" s="4">
        <v>1.1655</v>
      </c>
      <c r="K20" s="4">
        <v>61.400799999999997</v>
      </c>
      <c r="L20" s="4">
        <v>9.2401999999999997</v>
      </c>
      <c r="M20" s="4">
        <v>9.7482000000000006</v>
      </c>
      <c r="N20" s="4">
        <v>1.8191999999999999</v>
      </c>
      <c r="O20" s="4">
        <v>1.9634</v>
      </c>
      <c r="P20" s="4">
        <v>1.0138</v>
      </c>
      <c r="Q20" s="4">
        <v>3.9721000000000002</v>
      </c>
      <c r="R20" s="4">
        <v>1.9532</v>
      </c>
      <c r="S20" s="4">
        <v>2.5476999999999999</v>
      </c>
      <c r="T20" s="4">
        <v>1.5052000000000001</v>
      </c>
      <c r="U20" s="4">
        <v>13.327</v>
      </c>
      <c r="V20" s="4">
        <v>0.76139999999999997</v>
      </c>
      <c r="W20" s="4">
        <v>1.8731</v>
      </c>
      <c r="X20" s="4">
        <v>1.7487999999999999</v>
      </c>
      <c r="Y20" s="4">
        <v>4.4531000000000001</v>
      </c>
      <c r="Z20" s="4">
        <v>0.46789999999999998</v>
      </c>
      <c r="AA20" s="4">
        <v>0.94779999999999998</v>
      </c>
      <c r="AB20" s="4">
        <v>8.8099999999999998E-2</v>
      </c>
      <c r="AC20" s="4">
        <v>1.8191999999999999</v>
      </c>
      <c r="AD20" s="4">
        <v>0.33</v>
      </c>
      <c r="AE20" s="4">
        <v>5.3999999999999999E-2</v>
      </c>
      <c r="AF20" s="4">
        <v>0.13289999999999999</v>
      </c>
      <c r="AG20" s="4">
        <v>0.57020000000000004</v>
      </c>
      <c r="AH20" s="4">
        <v>1.407</v>
      </c>
      <c r="AI20" s="4">
        <v>2.2170000000000001</v>
      </c>
      <c r="AJ20" s="4">
        <v>2.2339000000000002</v>
      </c>
      <c r="AK20" s="4">
        <v>2.2559</v>
      </c>
      <c r="AL20" s="4">
        <v>19.7136</v>
      </c>
    </row>
    <row r="21" spans="1:38" s="6" customFormat="1">
      <c r="A21" s="13" t="s">
        <v>44</v>
      </c>
      <c r="B21" s="14"/>
      <c r="C21" s="5">
        <v>31.545400000000001</v>
      </c>
      <c r="D21" s="5">
        <v>2.7387999999999999</v>
      </c>
      <c r="E21" s="4">
        <v>1.0446</v>
      </c>
      <c r="F21" s="4">
        <v>0.1047</v>
      </c>
      <c r="G21" s="4">
        <v>0.4158</v>
      </c>
      <c r="H21" s="4">
        <v>0.13589999999999999</v>
      </c>
      <c r="I21" s="4">
        <v>0.37890000000000001</v>
      </c>
      <c r="J21" s="4">
        <v>0.1012</v>
      </c>
      <c r="K21" s="4">
        <v>35.006300000000003</v>
      </c>
      <c r="L21" s="4">
        <v>9.2866999999999997</v>
      </c>
      <c r="M21" s="4">
        <v>9.1686999999999994</v>
      </c>
      <c r="N21" s="4">
        <v>2.7263000000000002</v>
      </c>
      <c r="O21" s="4">
        <v>0.94059999999999999</v>
      </c>
      <c r="P21" s="4">
        <v>0.52039999999999997</v>
      </c>
      <c r="Q21" s="4">
        <v>3.3664999999999998</v>
      </c>
      <c r="R21" s="4">
        <v>0.34300000000000003</v>
      </c>
      <c r="S21" s="4">
        <v>0.65610000000000002</v>
      </c>
      <c r="T21" s="4">
        <v>0.3402</v>
      </c>
      <c r="U21" s="4">
        <v>6.0858999999999996</v>
      </c>
      <c r="V21" s="4">
        <v>0.72050000000000003</v>
      </c>
      <c r="W21" s="4">
        <v>0.42</v>
      </c>
      <c r="X21" s="4">
        <v>0.47389999999999999</v>
      </c>
      <c r="Y21" s="4">
        <v>0.9919</v>
      </c>
      <c r="Z21" s="4">
        <v>0.31080000000000002</v>
      </c>
      <c r="AA21" s="4">
        <v>0.40649999999999997</v>
      </c>
      <c r="AB21" s="4">
        <v>4.0000000000000002E-4</v>
      </c>
      <c r="AC21" s="4">
        <v>0.56010000000000004</v>
      </c>
      <c r="AD21" s="4">
        <v>3.9600000000000003E-2</v>
      </c>
      <c r="AE21" s="4">
        <v>1.12E-2</v>
      </c>
      <c r="AF21" s="4">
        <v>7.1599999999999997E-2</v>
      </c>
      <c r="AG21" s="4">
        <v>5.4899999999999997E-2</v>
      </c>
      <c r="AH21" s="4">
        <v>1.0226999999999999</v>
      </c>
      <c r="AI21" s="4">
        <v>2.1875</v>
      </c>
      <c r="AJ21" s="4">
        <v>0.75460000000000005</v>
      </c>
      <c r="AK21" s="4">
        <v>0.84040000000000004</v>
      </c>
      <c r="AL21" s="4">
        <v>18.5199</v>
      </c>
    </row>
    <row r="22" spans="1:38">
      <c r="A22" s="29" t="s">
        <v>45</v>
      </c>
      <c r="B22" s="30"/>
      <c r="C22" s="4">
        <v>42.0745</v>
      </c>
      <c r="D22" s="4">
        <v>2.5682</v>
      </c>
      <c r="E22" s="4">
        <v>5.0156000000000001</v>
      </c>
      <c r="F22" s="4">
        <v>2.9733999999999998</v>
      </c>
      <c r="G22" s="4">
        <v>1.0657000000000001</v>
      </c>
      <c r="H22" s="4">
        <v>0.4743</v>
      </c>
      <c r="I22" s="4">
        <v>0.62350000000000005</v>
      </c>
      <c r="J22" s="4">
        <v>9.9299999999999999E-2</v>
      </c>
      <c r="K22" s="4">
        <v>106.0351</v>
      </c>
      <c r="L22" s="4">
        <v>21.3125</v>
      </c>
      <c r="M22" s="4">
        <v>12.8285</v>
      </c>
      <c r="N22" s="4">
        <v>1.1762999999999999</v>
      </c>
      <c r="O22" s="4">
        <v>2.9767000000000001</v>
      </c>
      <c r="P22" s="4">
        <v>2.0287000000000002</v>
      </c>
      <c r="Q22" s="4">
        <v>7.3399000000000001</v>
      </c>
      <c r="R22" s="4">
        <v>3.1414</v>
      </c>
      <c r="S22" s="4">
        <v>2.7686999999999999</v>
      </c>
      <c r="T22" s="4">
        <v>1.7790999999999999</v>
      </c>
      <c r="U22" s="4">
        <v>10.081799999999999</v>
      </c>
      <c r="V22" s="4">
        <v>2.2477</v>
      </c>
      <c r="W22" s="4">
        <v>1.4422999999999999</v>
      </c>
      <c r="X22" s="4">
        <v>0.4768</v>
      </c>
      <c r="Y22" s="4">
        <v>4.4960000000000004</v>
      </c>
      <c r="Z22" s="4">
        <v>0.73440000000000005</v>
      </c>
      <c r="AA22" s="4">
        <v>2.0579000000000001</v>
      </c>
      <c r="AB22" s="4">
        <v>5.1000000000000004E-3</v>
      </c>
      <c r="AC22" s="4">
        <v>2.3559000000000001</v>
      </c>
      <c r="AD22" s="4">
        <v>1.1659999999999999</v>
      </c>
      <c r="AE22" s="4">
        <v>0.10639999999999999</v>
      </c>
      <c r="AF22" s="4">
        <v>3.0167000000000002</v>
      </c>
      <c r="AG22" s="4">
        <v>0.47670000000000001</v>
      </c>
      <c r="AH22" s="4">
        <v>0.72430000000000005</v>
      </c>
      <c r="AI22" s="4">
        <v>11.994199999999999</v>
      </c>
      <c r="AJ22" s="4">
        <v>1.7819</v>
      </c>
      <c r="AK22" s="4">
        <v>2.1012</v>
      </c>
      <c r="AL22" s="4">
        <v>20.3629</v>
      </c>
    </row>
    <row r="23" spans="1:38">
      <c r="A23" s="31" t="s">
        <v>46</v>
      </c>
      <c r="B23" s="32"/>
      <c r="C23" s="4">
        <v>10.3483</v>
      </c>
      <c r="D23" s="4">
        <v>0.61699999999999999</v>
      </c>
      <c r="E23" s="4">
        <v>2.0562</v>
      </c>
      <c r="F23" s="4">
        <v>2.8199999999999999E-2</v>
      </c>
      <c r="G23" s="4">
        <v>0.9335</v>
      </c>
      <c r="H23" s="4">
        <v>0.24279999999999999</v>
      </c>
      <c r="I23" s="4">
        <v>1.04E-2</v>
      </c>
      <c r="J23" s="4">
        <v>1.7399999999999999E-2</v>
      </c>
      <c r="K23" s="4">
        <v>15.289400000000001</v>
      </c>
      <c r="L23" s="4">
        <v>6.4813999999999998</v>
      </c>
      <c r="M23" s="4">
        <v>5.9470000000000001</v>
      </c>
      <c r="N23" s="4">
        <v>0.34789999999999999</v>
      </c>
      <c r="O23" s="4">
        <v>1.1181000000000001</v>
      </c>
      <c r="P23" s="4">
        <v>0.66869999999999996</v>
      </c>
      <c r="Q23" s="4">
        <v>1.9836</v>
      </c>
      <c r="R23" s="4">
        <v>0.30230000000000001</v>
      </c>
      <c r="S23" s="4">
        <v>0.52039999999999997</v>
      </c>
      <c r="T23" s="4">
        <v>0.4249</v>
      </c>
      <c r="U23" s="4">
        <v>2.3376000000000001</v>
      </c>
      <c r="V23" s="4">
        <v>3.73E-2</v>
      </c>
      <c r="W23" s="4">
        <v>0.93500000000000005</v>
      </c>
      <c r="X23" s="4">
        <v>0.33689999999999998</v>
      </c>
      <c r="Y23" s="4">
        <v>1.0018</v>
      </c>
      <c r="Z23" s="4">
        <v>1E-4</v>
      </c>
      <c r="AA23" s="4">
        <v>0.49719999999999998</v>
      </c>
      <c r="AB23" s="4">
        <v>3.5000000000000001E-3</v>
      </c>
      <c r="AC23" s="4">
        <v>3.8800000000000001E-2</v>
      </c>
      <c r="AD23" s="4">
        <v>1E-4</v>
      </c>
      <c r="AE23" s="4">
        <v>6.7999999999999996E-3</v>
      </c>
      <c r="AF23" s="4">
        <v>5.3E-3</v>
      </c>
      <c r="AG23" s="4">
        <v>9.4000000000000004E-3</v>
      </c>
      <c r="AH23" s="4">
        <v>0.42020000000000002</v>
      </c>
      <c r="AI23" s="4">
        <v>7.4855999999999998</v>
      </c>
      <c r="AJ23" s="4">
        <v>0.81820000000000004</v>
      </c>
      <c r="AK23" s="4">
        <v>1.0361</v>
      </c>
      <c r="AL23" s="4">
        <v>5.1962999999999999</v>
      </c>
    </row>
    <row r="24" spans="1:38">
      <c r="A24" s="31" t="s">
        <v>47</v>
      </c>
      <c r="B24" s="32"/>
      <c r="C24" s="4">
        <v>17.062999999999999</v>
      </c>
      <c r="D24" s="4">
        <v>0.1062</v>
      </c>
      <c r="E24" s="4">
        <v>2.9999999999999997E-4</v>
      </c>
      <c r="F24" s="4">
        <v>2.6</v>
      </c>
      <c r="G24" s="4">
        <v>0</v>
      </c>
      <c r="H24" s="4">
        <v>0</v>
      </c>
      <c r="I24" s="4">
        <v>1.9099999999999999E-2</v>
      </c>
      <c r="J24" s="4">
        <v>6.9999999999999999E-4</v>
      </c>
      <c r="K24" s="4">
        <v>79.918400000000005</v>
      </c>
      <c r="L24" s="4">
        <v>3.2115999999999998</v>
      </c>
      <c r="M24" s="4">
        <v>1.71</v>
      </c>
      <c r="N24" s="4">
        <v>0.54510000000000003</v>
      </c>
      <c r="O24" s="4">
        <v>1E-4</v>
      </c>
      <c r="P24" s="4">
        <v>0.67010000000000003</v>
      </c>
      <c r="Q24" s="4">
        <v>1.0711999999999999</v>
      </c>
      <c r="R24" s="4">
        <v>1.4702999999999999</v>
      </c>
      <c r="S24" s="4">
        <v>1.24E-2</v>
      </c>
      <c r="T24" s="4">
        <v>2.9999999999999997E-4</v>
      </c>
      <c r="U24" s="4">
        <v>0.49230000000000002</v>
      </c>
      <c r="V24" s="4">
        <v>1E-4</v>
      </c>
      <c r="W24" s="4">
        <v>0</v>
      </c>
      <c r="X24" s="4">
        <v>4.4900000000000002E-2</v>
      </c>
      <c r="Y24" s="4">
        <v>0.81469999999999998</v>
      </c>
      <c r="Z24" s="4">
        <v>1E-4</v>
      </c>
      <c r="AA24" s="4">
        <v>1.1000000000000001</v>
      </c>
      <c r="AB24" s="4">
        <v>0</v>
      </c>
      <c r="AC24" s="4">
        <v>0</v>
      </c>
      <c r="AD24" s="4">
        <v>0.06</v>
      </c>
      <c r="AE24" s="4">
        <v>1E-4</v>
      </c>
      <c r="AF24" s="4">
        <v>3</v>
      </c>
      <c r="AG24" s="4">
        <v>0</v>
      </c>
      <c r="AH24" s="4">
        <v>1.2999999999999999E-2</v>
      </c>
      <c r="AI24" s="4">
        <v>0.63880000000000003</v>
      </c>
      <c r="AJ24" s="4">
        <v>4.8300000000000003E-2</v>
      </c>
      <c r="AK24" s="4">
        <v>0.1406</v>
      </c>
      <c r="AL24" s="4">
        <v>10.1791</v>
      </c>
    </row>
    <row r="25" spans="1:38">
      <c r="A25" s="27" t="s">
        <v>49</v>
      </c>
      <c r="B25" s="28"/>
      <c r="C25" s="7">
        <f>C5-C15</f>
        <v>-279.02289999999999</v>
      </c>
      <c r="D25" s="7">
        <f t="shared" ref="C25:AM32" si="0">D5-D15</f>
        <v>4.2116000000000007</v>
      </c>
      <c r="E25" s="7">
        <f t="shared" si="0"/>
        <v>7.4561999999999991</v>
      </c>
      <c r="F25" s="7">
        <f t="shared" si="0"/>
        <v>-5.6298000000000004</v>
      </c>
      <c r="G25" s="7">
        <f t="shared" si="0"/>
        <v>-0.12980000000000036</v>
      </c>
      <c r="H25" s="7">
        <f t="shared" si="0"/>
        <v>1.4206000000000003</v>
      </c>
      <c r="I25" s="7">
        <f t="shared" si="0"/>
        <v>-3.0015000000000001</v>
      </c>
      <c r="J25" s="7">
        <f t="shared" si="0"/>
        <v>-1.7038000000000002</v>
      </c>
      <c r="K25" s="7">
        <f t="shared" si="0"/>
        <v>-146.54230000000001</v>
      </c>
      <c r="L25" s="7">
        <f t="shared" si="0"/>
        <v>106.68380000000002</v>
      </c>
      <c r="M25" s="7">
        <f t="shared" si="0"/>
        <v>158.17869999999999</v>
      </c>
      <c r="N25" s="7">
        <f t="shared" si="0"/>
        <v>9.7512000000000043</v>
      </c>
      <c r="O25" s="7">
        <f t="shared" si="0"/>
        <v>29.890399999999996</v>
      </c>
      <c r="P25" s="7">
        <f t="shared" si="0"/>
        <v>4.0741000000000014</v>
      </c>
      <c r="Q25" s="7">
        <f t="shared" si="0"/>
        <v>35.255599999999994</v>
      </c>
      <c r="R25" s="7">
        <f t="shared" si="0"/>
        <v>10.4589</v>
      </c>
      <c r="S25" s="7">
        <f t="shared" si="0"/>
        <v>-1.383300000000002</v>
      </c>
      <c r="T25" s="7">
        <f t="shared" si="0"/>
        <v>0.97850000000000037</v>
      </c>
      <c r="U25" s="7">
        <f t="shared" si="0"/>
        <v>96.873599999999982</v>
      </c>
      <c r="V25" s="7">
        <f t="shared" si="0"/>
        <v>-14.031199999999998</v>
      </c>
      <c r="W25" s="7">
        <f t="shared" si="0"/>
        <v>-6.7786000000000008</v>
      </c>
      <c r="X25" s="7">
        <f t="shared" si="0"/>
        <v>8.6860999999999997</v>
      </c>
      <c r="Y25" s="7">
        <f t="shared" si="0"/>
        <v>5.5927000000000007</v>
      </c>
      <c r="Z25" s="7">
        <f t="shared" si="0"/>
        <v>1.0951000000000004</v>
      </c>
      <c r="AA25" s="7">
        <f t="shared" si="0"/>
        <v>-0.94679999999999964</v>
      </c>
      <c r="AB25" s="7">
        <f t="shared" si="0"/>
        <v>-0.10880000000000001</v>
      </c>
      <c r="AC25" s="7">
        <f t="shared" si="0"/>
        <v>9.4593000000000007</v>
      </c>
      <c r="AD25" s="7">
        <f t="shared" si="0"/>
        <v>-3.6574</v>
      </c>
      <c r="AE25" s="7">
        <f t="shared" si="0"/>
        <v>-0.11809999999999998</v>
      </c>
      <c r="AF25" s="7">
        <f t="shared" si="0"/>
        <v>-2.3856999999999999</v>
      </c>
      <c r="AG25" s="7">
        <f t="shared" si="0"/>
        <v>2.1175999999999999</v>
      </c>
      <c r="AH25" s="7">
        <f t="shared" si="0"/>
        <v>6.2142999999999997</v>
      </c>
      <c r="AI25" s="7">
        <f t="shared" si="0"/>
        <v>40.853200000000015</v>
      </c>
      <c r="AJ25" s="7">
        <f t="shared" si="0"/>
        <v>-22.133099999999999</v>
      </c>
      <c r="AK25" s="7">
        <f t="shared" si="0"/>
        <v>2.0116000000000014</v>
      </c>
      <c r="AL25" s="7">
        <f t="shared" si="0"/>
        <v>28.799299999999988</v>
      </c>
    </row>
    <row r="26" spans="1:38">
      <c r="A26" s="27" t="s">
        <v>39</v>
      </c>
      <c r="B26" s="28"/>
      <c r="C26" s="7">
        <f t="shared" si="0"/>
        <v>-19.009900000000002</v>
      </c>
      <c r="D26" s="7">
        <f t="shared" si="0"/>
        <v>9.300000000000001E-3</v>
      </c>
      <c r="E26" s="7">
        <f t="shared" si="0"/>
        <v>4.7999999999999996E-3</v>
      </c>
      <c r="F26" s="7">
        <f t="shared" si="0"/>
        <v>4.0000000000000002E-4</v>
      </c>
      <c r="G26" s="7">
        <f t="shared" si="0"/>
        <v>-4.0000000000000002E-4</v>
      </c>
      <c r="H26" s="7">
        <f t="shared" si="0"/>
        <v>1.151</v>
      </c>
      <c r="I26" s="7">
        <f t="shared" si="0"/>
        <v>-2.0000000000000001E-4</v>
      </c>
      <c r="J26" s="7">
        <f t="shared" si="0"/>
        <v>-2.12E-2</v>
      </c>
      <c r="K26" s="7">
        <f t="shared" si="0"/>
        <v>-20.6432</v>
      </c>
      <c r="L26" s="7">
        <f t="shared" si="0"/>
        <v>4.9400000000000006E-2</v>
      </c>
      <c r="M26" s="7">
        <f t="shared" si="0"/>
        <v>-0.57529999999999992</v>
      </c>
      <c r="N26" s="7">
        <f t="shared" si="0"/>
        <v>3.1899999999999998E-2</v>
      </c>
      <c r="O26" s="7">
        <f t="shared" si="0"/>
        <v>1.9000000000000003E-2</v>
      </c>
      <c r="P26" s="7">
        <f t="shared" si="0"/>
        <v>2E-3</v>
      </c>
      <c r="Q26" s="7">
        <f t="shared" si="0"/>
        <v>-2.3999999999999994E-3</v>
      </c>
      <c r="R26" s="7">
        <f t="shared" si="0"/>
        <v>-7.9299999999999995E-2</v>
      </c>
      <c r="S26" s="7">
        <f t="shared" si="0"/>
        <v>6.1999999999999998E-3</v>
      </c>
      <c r="T26" s="7">
        <f t="shared" si="0"/>
        <v>1.2999999999999999E-3</v>
      </c>
      <c r="U26" s="7">
        <f t="shared" si="0"/>
        <v>-2.3023000000000002</v>
      </c>
      <c r="V26" s="7">
        <f t="shared" si="0"/>
        <v>3.5999999999999999E-3</v>
      </c>
      <c r="W26" s="7">
        <f t="shared" si="0"/>
        <v>1.9900000000000001E-2</v>
      </c>
      <c r="X26" s="7">
        <f t="shared" si="0"/>
        <v>-0.55569999999999997</v>
      </c>
      <c r="Y26" s="7">
        <f t="shared" si="0"/>
        <v>1.5699999999999999E-2</v>
      </c>
      <c r="Z26" s="7">
        <f t="shared" si="0"/>
        <v>0</v>
      </c>
      <c r="AA26" s="7">
        <f t="shared" si="0"/>
        <v>5.7999999999999996E-3</v>
      </c>
      <c r="AB26" s="7">
        <f t="shared" si="0"/>
        <v>0</v>
      </c>
      <c r="AC26" s="7">
        <f t="shared" si="0"/>
        <v>2.8E-3</v>
      </c>
      <c r="AD26" s="7">
        <f t="shared" si="0"/>
        <v>1.6999999999999999E-3</v>
      </c>
      <c r="AE26" s="7">
        <f t="shared" si="0"/>
        <v>0</v>
      </c>
      <c r="AF26" s="7">
        <f t="shared" si="0"/>
        <v>0</v>
      </c>
      <c r="AG26" s="7">
        <f t="shared" si="0"/>
        <v>0</v>
      </c>
      <c r="AH26" s="7">
        <f t="shared" si="0"/>
        <v>-1.1099999999999999E-2</v>
      </c>
      <c r="AI26" s="7">
        <f t="shared" si="0"/>
        <v>1.5908000000000015</v>
      </c>
      <c r="AJ26" s="7">
        <f t="shared" si="0"/>
        <v>8.8999999999999999E-3</v>
      </c>
      <c r="AK26" s="7">
        <f t="shared" si="0"/>
        <v>-0.49310000000000004</v>
      </c>
      <c r="AL26" s="7">
        <f t="shared" si="0"/>
        <v>-1.9971000000000001</v>
      </c>
    </row>
    <row r="27" spans="1:38">
      <c r="A27" s="27" t="s">
        <v>40</v>
      </c>
      <c r="B27" s="28"/>
      <c r="C27" s="7">
        <f t="shared" si="0"/>
        <v>-260.01300000000003</v>
      </c>
      <c r="D27" s="7">
        <f t="shared" si="0"/>
        <v>4.202300000000001</v>
      </c>
      <c r="E27" s="7">
        <f t="shared" si="0"/>
        <v>7.4513999999999996</v>
      </c>
      <c r="F27" s="7">
        <f t="shared" si="0"/>
        <v>-5.6302000000000003</v>
      </c>
      <c r="G27" s="7">
        <f t="shared" si="0"/>
        <v>-0.1294000000000004</v>
      </c>
      <c r="H27" s="7">
        <f t="shared" si="0"/>
        <v>0.26959999999999873</v>
      </c>
      <c r="I27" s="7">
        <f t="shared" si="0"/>
        <v>-3.0012999999999996</v>
      </c>
      <c r="J27" s="7">
        <f t="shared" si="0"/>
        <v>-1.6825999999999999</v>
      </c>
      <c r="K27" s="7">
        <f t="shared" si="0"/>
        <v>-125.89909999999998</v>
      </c>
      <c r="L27" s="7">
        <f t="shared" si="0"/>
        <v>106.6344</v>
      </c>
      <c r="M27" s="7">
        <f t="shared" si="0"/>
        <v>158.75399999999999</v>
      </c>
      <c r="N27" s="7">
        <f t="shared" si="0"/>
        <v>9.719300000000004</v>
      </c>
      <c r="O27" s="7">
        <f t="shared" si="0"/>
        <v>29.871399999999998</v>
      </c>
      <c r="P27" s="7">
        <f t="shared" si="0"/>
        <v>4.0720999999999989</v>
      </c>
      <c r="Q27" s="7">
        <f t="shared" si="0"/>
        <v>35.258000000000003</v>
      </c>
      <c r="R27" s="7">
        <f t="shared" si="0"/>
        <v>10.538200000000002</v>
      </c>
      <c r="S27" s="7">
        <f t="shared" si="0"/>
        <v>-1.3894999999999982</v>
      </c>
      <c r="T27" s="7">
        <f t="shared" si="0"/>
        <v>0.97719999999999985</v>
      </c>
      <c r="U27" s="7">
        <f t="shared" si="0"/>
        <v>99.175899999999999</v>
      </c>
      <c r="V27" s="7">
        <f t="shared" si="0"/>
        <v>-14.034799999999997</v>
      </c>
      <c r="W27" s="7">
        <f t="shared" si="0"/>
        <v>-6.7985000000000007</v>
      </c>
      <c r="X27" s="7">
        <f t="shared" si="0"/>
        <v>9.2417999999999978</v>
      </c>
      <c r="Y27" s="7">
        <f t="shared" si="0"/>
        <v>5.5770000000000017</v>
      </c>
      <c r="Z27" s="7">
        <f t="shared" si="0"/>
        <v>1.0951000000000004</v>
      </c>
      <c r="AA27" s="7">
        <f t="shared" si="0"/>
        <v>-0.95260000000000034</v>
      </c>
      <c r="AB27" s="7">
        <f t="shared" si="0"/>
        <v>-0.10880000000000001</v>
      </c>
      <c r="AC27" s="7">
        <f t="shared" si="0"/>
        <v>9.4565000000000001</v>
      </c>
      <c r="AD27" s="7">
        <f t="shared" si="0"/>
        <v>-3.6591</v>
      </c>
      <c r="AE27" s="7">
        <f t="shared" si="0"/>
        <v>-0.11809999999999998</v>
      </c>
      <c r="AF27" s="7">
        <f t="shared" si="0"/>
        <v>-2.3856999999999999</v>
      </c>
      <c r="AG27" s="7">
        <f t="shared" si="0"/>
        <v>2.1175999999999999</v>
      </c>
      <c r="AH27" s="7">
        <f t="shared" si="0"/>
        <v>6.2253999999999987</v>
      </c>
      <c r="AI27" s="7">
        <f t="shared" si="0"/>
        <v>39.2624</v>
      </c>
      <c r="AJ27" s="7">
        <f t="shared" si="0"/>
        <v>-22.141999999999996</v>
      </c>
      <c r="AK27" s="7">
        <f t="shared" si="0"/>
        <v>2.5046999999999997</v>
      </c>
      <c r="AL27" s="7">
        <f t="shared" si="0"/>
        <v>30.796399999999977</v>
      </c>
    </row>
    <row r="28" spans="1:38">
      <c r="A28" s="25" t="s">
        <v>41</v>
      </c>
      <c r="B28" s="26"/>
      <c r="C28" s="7">
        <f t="shared" si="0"/>
        <v>-239.46680000000001</v>
      </c>
      <c r="D28" s="7">
        <f t="shared" si="0"/>
        <v>1.5010999999999974</v>
      </c>
      <c r="E28" s="7">
        <f t="shared" si="0"/>
        <v>11.407500000000002</v>
      </c>
      <c r="F28" s="7">
        <f t="shared" si="0"/>
        <v>-2.8811</v>
      </c>
      <c r="G28" s="7">
        <f t="shared" si="0"/>
        <v>8.6400000000000254E-2</v>
      </c>
      <c r="H28" s="7">
        <f t="shared" si="0"/>
        <v>7.099999999999973E-2</v>
      </c>
      <c r="I28" s="7">
        <f t="shared" si="0"/>
        <v>-2.9988999999999999</v>
      </c>
      <c r="J28" s="7">
        <f t="shared" si="0"/>
        <v>-1.7544999999999993</v>
      </c>
      <c r="K28" s="7">
        <f t="shared" si="0"/>
        <v>-125.58609999999999</v>
      </c>
      <c r="L28" s="7">
        <f t="shared" si="0"/>
        <v>113.23680000000002</v>
      </c>
      <c r="M28" s="7">
        <f t="shared" si="0"/>
        <v>158.93059999999997</v>
      </c>
      <c r="N28" s="7">
        <f t="shared" si="0"/>
        <v>9.6738</v>
      </c>
      <c r="O28" s="7">
        <f t="shared" si="0"/>
        <v>32.357900000000001</v>
      </c>
      <c r="P28" s="7">
        <f t="shared" si="0"/>
        <v>4.8922000000000008</v>
      </c>
      <c r="Q28" s="7">
        <f t="shared" si="0"/>
        <v>37.196400000000004</v>
      </c>
      <c r="R28" s="7">
        <f t="shared" si="0"/>
        <v>12.8851</v>
      </c>
      <c r="S28" s="7">
        <f t="shared" si="0"/>
        <v>0.12890000000000157</v>
      </c>
      <c r="T28" s="7">
        <f t="shared" si="0"/>
        <v>1.4946000000000002</v>
      </c>
      <c r="U28" s="7">
        <f t="shared" si="0"/>
        <v>102.226</v>
      </c>
      <c r="V28" s="7">
        <f t="shared" si="0"/>
        <v>-12.1188</v>
      </c>
      <c r="W28" s="7">
        <f t="shared" si="0"/>
        <v>-6.9984999999999991</v>
      </c>
      <c r="X28" s="7">
        <f t="shared" si="0"/>
        <v>9.5792999999999999</v>
      </c>
      <c r="Y28" s="7">
        <f t="shared" si="0"/>
        <v>8.8979999999999997</v>
      </c>
      <c r="Z28" s="7">
        <f t="shared" si="0"/>
        <v>1.7724000000000002</v>
      </c>
      <c r="AA28" s="7">
        <f t="shared" si="0"/>
        <v>0.73459999999999948</v>
      </c>
      <c r="AB28" s="7">
        <f t="shared" si="0"/>
        <v>-0.10569999999999999</v>
      </c>
      <c r="AC28" s="7">
        <f t="shared" si="0"/>
        <v>11.5213</v>
      </c>
      <c r="AD28" s="7">
        <f t="shared" si="0"/>
        <v>-2.5949999999999998</v>
      </c>
      <c r="AE28" s="7">
        <f t="shared" si="0"/>
        <v>-1.1999999999999983E-2</v>
      </c>
      <c r="AF28" s="7">
        <f t="shared" si="0"/>
        <v>0.61970000000000003</v>
      </c>
      <c r="AG28" s="7">
        <f t="shared" si="0"/>
        <v>1.7016000000000004</v>
      </c>
      <c r="AH28" s="7">
        <f t="shared" si="0"/>
        <v>6.7138999999999989</v>
      </c>
      <c r="AI28" s="7">
        <f t="shared" si="0"/>
        <v>48.776999999999994</v>
      </c>
      <c r="AJ28" s="7">
        <f t="shared" si="0"/>
        <v>-21.149499999999996</v>
      </c>
      <c r="AK28" s="7">
        <f t="shared" si="0"/>
        <v>2.2605000000000004</v>
      </c>
      <c r="AL28" s="7">
        <f t="shared" si="0"/>
        <v>28.020200000000003</v>
      </c>
    </row>
    <row r="29" spans="1:38">
      <c r="A29" s="13" t="s">
        <v>42</v>
      </c>
      <c r="B29" s="14"/>
      <c r="C29" s="7">
        <f t="shared" si="0"/>
        <v>-196.89</v>
      </c>
      <c r="D29" s="7">
        <f t="shared" si="0"/>
        <v>3.7278999999999982</v>
      </c>
      <c r="E29" s="7">
        <f t="shared" si="0"/>
        <v>12.1503</v>
      </c>
      <c r="F29" s="7">
        <f t="shared" si="0"/>
        <v>-2.2724000000000002</v>
      </c>
      <c r="G29" s="7">
        <f t="shared" si="0"/>
        <v>0.82119999999999971</v>
      </c>
      <c r="H29" s="7">
        <f t="shared" si="0"/>
        <v>0.39729999999999954</v>
      </c>
      <c r="I29" s="7">
        <f t="shared" si="0"/>
        <v>-1.3807</v>
      </c>
      <c r="J29" s="7">
        <f t="shared" si="0"/>
        <v>-1.2836000000000003</v>
      </c>
      <c r="K29" s="7">
        <f t="shared" si="0"/>
        <v>-75.15779999999998</v>
      </c>
      <c r="L29" s="7">
        <f t="shared" si="0"/>
        <v>123.0544</v>
      </c>
      <c r="M29" s="7">
        <f t="shared" si="0"/>
        <v>166.77769999999998</v>
      </c>
      <c r="N29" s="7">
        <f t="shared" si="0"/>
        <v>13.051300000000001</v>
      </c>
      <c r="O29" s="7">
        <f t="shared" si="0"/>
        <v>31.181899999999999</v>
      </c>
      <c r="P29" s="7">
        <f t="shared" si="0"/>
        <v>5.898299999999999</v>
      </c>
      <c r="Q29" s="7">
        <f t="shared" si="0"/>
        <v>41.085000000000001</v>
      </c>
      <c r="R29" s="7">
        <f t="shared" si="0"/>
        <v>13.190499999999998</v>
      </c>
      <c r="S29" s="7">
        <f t="shared" si="0"/>
        <v>1.1991000000000014</v>
      </c>
      <c r="T29" s="7">
        <f t="shared" si="0"/>
        <v>2.1151999999999997</v>
      </c>
      <c r="U29" s="7">
        <f t="shared" si="0"/>
        <v>108.27209999999999</v>
      </c>
      <c r="V29" s="7">
        <f t="shared" si="0"/>
        <v>-11.275700000000001</v>
      </c>
      <c r="W29" s="7">
        <f t="shared" si="0"/>
        <v>-5.1535000000000002</v>
      </c>
      <c r="X29" s="7">
        <f t="shared" si="0"/>
        <v>10.7834</v>
      </c>
      <c r="Y29" s="7">
        <f t="shared" si="0"/>
        <v>9.1584000000000003</v>
      </c>
      <c r="Z29" s="7">
        <f t="shared" si="0"/>
        <v>2.0770999999999997</v>
      </c>
      <c r="AA29" s="7">
        <f t="shared" si="0"/>
        <v>1.1734</v>
      </c>
      <c r="AB29" s="7">
        <f t="shared" si="0"/>
        <v>-3.3300000000000003E-2</v>
      </c>
      <c r="AC29" s="7">
        <f t="shared" si="0"/>
        <v>12.552499999999998</v>
      </c>
      <c r="AD29" s="7">
        <f t="shared" si="0"/>
        <v>-2.4703999999999997</v>
      </c>
      <c r="AE29" s="7">
        <f t="shared" si="0"/>
        <v>1.7999999999999988E-2</v>
      </c>
      <c r="AF29" s="7">
        <f t="shared" si="0"/>
        <v>0.7641</v>
      </c>
      <c r="AG29" s="7">
        <f t="shared" si="0"/>
        <v>1.8328000000000002</v>
      </c>
      <c r="AH29" s="7">
        <f t="shared" si="0"/>
        <v>6.9186000000000014</v>
      </c>
      <c r="AI29" s="7">
        <f t="shared" si="0"/>
        <v>51.060399999999994</v>
      </c>
      <c r="AJ29" s="7">
        <f t="shared" si="0"/>
        <v>-19.954699999999995</v>
      </c>
      <c r="AK29" s="7">
        <f t="shared" si="0"/>
        <v>0.49230000000000018</v>
      </c>
      <c r="AL29" s="7">
        <f t="shared" si="0"/>
        <v>52.439400000000006</v>
      </c>
    </row>
    <row r="30" spans="1:38">
      <c r="A30" s="13" t="s">
        <v>43</v>
      </c>
      <c r="B30" s="14"/>
      <c r="C30" s="7">
        <f t="shared" si="0"/>
        <v>-17.987400000000001</v>
      </c>
      <c r="D30" s="7">
        <f t="shared" si="0"/>
        <v>-0.45060000000000011</v>
      </c>
      <c r="E30" s="7">
        <f t="shared" si="0"/>
        <v>-0.7518999999999999</v>
      </c>
      <c r="F30" s="7">
        <f t="shared" si="0"/>
        <v>-0.68130000000000002</v>
      </c>
      <c r="G30" s="7">
        <f t="shared" si="0"/>
        <v>-0.44980000000000003</v>
      </c>
      <c r="H30" s="7">
        <f t="shared" si="0"/>
        <v>-1.1755</v>
      </c>
      <c r="I30" s="7">
        <f t="shared" si="0"/>
        <v>-2.0059</v>
      </c>
      <c r="J30" s="7">
        <f t="shared" si="0"/>
        <v>-0.8296</v>
      </c>
      <c r="K30" s="7">
        <f t="shared" si="0"/>
        <v>-23.140999999999998</v>
      </c>
      <c r="L30" s="7">
        <f t="shared" si="0"/>
        <v>-2.9238999999999997</v>
      </c>
      <c r="M30" s="7">
        <f t="shared" si="0"/>
        <v>-4.5542000000000007</v>
      </c>
      <c r="N30" s="7">
        <f t="shared" si="0"/>
        <v>-1.0665</v>
      </c>
      <c r="O30" s="7">
        <f t="shared" si="0"/>
        <v>-0.30360000000000009</v>
      </c>
      <c r="P30" s="7">
        <f t="shared" si="0"/>
        <v>-0.76639999999999997</v>
      </c>
      <c r="Q30" s="7">
        <f t="shared" si="0"/>
        <v>-2.1815000000000002</v>
      </c>
      <c r="R30" s="7">
        <f t="shared" si="0"/>
        <v>-0.90470000000000006</v>
      </c>
      <c r="S30" s="7">
        <f t="shared" si="0"/>
        <v>-1.1700999999999999</v>
      </c>
      <c r="T30" s="7">
        <f t="shared" si="0"/>
        <v>-0.83690000000000009</v>
      </c>
      <c r="U30" s="7">
        <f t="shared" si="0"/>
        <v>-3.7698999999999998</v>
      </c>
      <c r="V30" s="7">
        <f t="shared" si="0"/>
        <v>-0.45279999999999998</v>
      </c>
      <c r="W30" s="7">
        <f t="shared" si="0"/>
        <v>-1.5278</v>
      </c>
      <c r="X30" s="7">
        <f t="shared" si="0"/>
        <v>-1.0575999999999999</v>
      </c>
      <c r="Y30" s="7">
        <f t="shared" si="0"/>
        <v>-1.3956</v>
      </c>
      <c r="Z30" s="7">
        <f t="shared" si="0"/>
        <v>-0.14979999999999999</v>
      </c>
      <c r="AA30" s="7">
        <f t="shared" si="0"/>
        <v>-0.68289999999999995</v>
      </c>
      <c r="AB30" s="7">
        <f t="shared" si="0"/>
        <v>-7.9299999999999995E-2</v>
      </c>
      <c r="AC30" s="7">
        <f t="shared" si="0"/>
        <v>-0.83739999999999992</v>
      </c>
      <c r="AD30" s="7">
        <f t="shared" si="0"/>
        <v>-0.23170000000000002</v>
      </c>
      <c r="AE30" s="7">
        <f t="shared" si="0"/>
        <v>-3.44E-2</v>
      </c>
      <c r="AF30" s="7">
        <f t="shared" si="0"/>
        <v>-0.10169999999999998</v>
      </c>
      <c r="AG30" s="7">
        <f t="shared" si="0"/>
        <v>-0.18800000000000006</v>
      </c>
      <c r="AH30" s="7">
        <f t="shared" si="0"/>
        <v>0.23039999999999994</v>
      </c>
      <c r="AI30" s="7">
        <f t="shared" si="0"/>
        <v>-0.46890000000000009</v>
      </c>
      <c r="AJ30" s="7">
        <f t="shared" si="0"/>
        <v>-0.79300000000000015</v>
      </c>
      <c r="AK30" s="7">
        <f t="shared" si="0"/>
        <v>0.1947000000000001</v>
      </c>
      <c r="AL30" s="7">
        <f t="shared" si="0"/>
        <v>-9.8666999999999998</v>
      </c>
    </row>
    <row r="31" spans="1:38">
      <c r="A31" s="13" t="s">
        <v>44</v>
      </c>
      <c r="B31" s="14"/>
      <c r="C31" s="7">
        <f t="shared" si="0"/>
        <v>-24.589400000000001</v>
      </c>
      <c r="D31" s="7">
        <f t="shared" si="0"/>
        <v>-1.7761999999999998</v>
      </c>
      <c r="E31" s="7">
        <f t="shared" si="0"/>
        <v>9.100000000000108E-3</v>
      </c>
      <c r="F31" s="7">
        <f t="shared" si="0"/>
        <v>7.2600000000000012E-2</v>
      </c>
      <c r="G31" s="7">
        <f t="shared" si="0"/>
        <v>-0.28500000000000003</v>
      </c>
      <c r="H31" s="7">
        <f t="shared" si="0"/>
        <v>0.84919999999999995</v>
      </c>
      <c r="I31" s="7">
        <f t="shared" si="0"/>
        <v>0.38769999999999993</v>
      </c>
      <c r="J31" s="7">
        <f t="shared" si="0"/>
        <v>0.35869999999999996</v>
      </c>
      <c r="K31" s="7">
        <f t="shared" si="0"/>
        <v>-27.287300000000002</v>
      </c>
      <c r="L31" s="7">
        <f t="shared" si="0"/>
        <v>-6.8936999999999999</v>
      </c>
      <c r="M31" s="7">
        <f t="shared" si="0"/>
        <v>-3.2928999999999995</v>
      </c>
      <c r="N31" s="7">
        <f t="shared" si="0"/>
        <v>-2.3109999999999999</v>
      </c>
      <c r="O31" s="7">
        <f t="shared" si="0"/>
        <v>1.4796</v>
      </c>
      <c r="P31" s="7">
        <f t="shared" si="0"/>
        <v>-0.23969999999999997</v>
      </c>
      <c r="Q31" s="7">
        <f t="shared" si="0"/>
        <v>-1.7070999999999998</v>
      </c>
      <c r="R31" s="7">
        <f t="shared" si="0"/>
        <v>0.59929999999999994</v>
      </c>
      <c r="S31" s="7">
        <f t="shared" si="0"/>
        <v>9.9899999999999989E-2</v>
      </c>
      <c r="T31" s="7">
        <f t="shared" si="0"/>
        <v>0.21629999999999999</v>
      </c>
      <c r="U31" s="7">
        <f t="shared" si="0"/>
        <v>-2.2761999999999998</v>
      </c>
      <c r="V31" s="7">
        <f t="shared" si="0"/>
        <v>-0.39030000000000004</v>
      </c>
      <c r="W31" s="7">
        <f t="shared" si="0"/>
        <v>-0.31719999999999998</v>
      </c>
      <c r="X31" s="7">
        <f t="shared" si="0"/>
        <v>-0.14649999999999996</v>
      </c>
      <c r="Y31" s="7">
        <f t="shared" si="0"/>
        <v>1.1352</v>
      </c>
      <c r="Z31" s="7">
        <f t="shared" si="0"/>
        <v>-0.15490000000000001</v>
      </c>
      <c r="AA31" s="7">
        <f t="shared" si="0"/>
        <v>0.24409999999999998</v>
      </c>
      <c r="AB31" s="7">
        <f t="shared" si="0"/>
        <v>6.8999999999999999E-3</v>
      </c>
      <c r="AC31" s="7">
        <f t="shared" si="0"/>
        <v>-0.19380000000000003</v>
      </c>
      <c r="AD31" s="7">
        <f t="shared" si="0"/>
        <v>0.1071</v>
      </c>
      <c r="AE31" s="7">
        <f t="shared" si="0"/>
        <v>4.3999999999999994E-3</v>
      </c>
      <c r="AF31" s="7">
        <f t="shared" si="0"/>
        <v>-4.2700000000000002E-2</v>
      </c>
      <c r="AG31" s="7">
        <f t="shared" si="0"/>
        <v>5.6799999999999996E-2</v>
      </c>
      <c r="AH31" s="7">
        <f t="shared" si="0"/>
        <v>-0.43509999999999993</v>
      </c>
      <c r="AI31" s="7">
        <f t="shared" si="0"/>
        <v>-1.8145</v>
      </c>
      <c r="AJ31" s="7">
        <f t="shared" si="0"/>
        <v>-0.40180000000000005</v>
      </c>
      <c r="AK31" s="7">
        <f t="shared" si="0"/>
        <v>1.5734999999999999</v>
      </c>
      <c r="AL31" s="7">
        <f t="shared" si="0"/>
        <v>-14.5525</v>
      </c>
    </row>
    <row r="32" spans="1:38">
      <c r="A32" s="29" t="s">
        <v>45</v>
      </c>
      <c r="B32" s="30"/>
      <c r="C32" s="7">
        <f t="shared" si="0"/>
        <v>-20.546199999999999</v>
      </c>
      <c r="D32" s="7">
        <f t="shared" si="0"/>
        <v>2.7012</v>
      </c>
      <c r="E32" s="7">
        <f t="shared" si="0"/>
        <v>-3.9561000000000002</v>
      </c>
      <c r="F32" s="7">
        <f t="shared" si="0"/>
        <v>-2.7490999999999999</v>
      </c>
      <c r="G32" s="7">
        <f t="shared" ref="G32:AL32" si="1">G12-G22</f>
        <v>-0.2158000000000001</v>
      </c>
      <c r="H32" s="7">
        <f t="shared" si="1"/>
        <v>0.19860000000000005</v>
      </c>
      <c r="I32" s="7">
        <f t="shared" si="1"/>
        <v>-2.4000000000000687E-3</v>
      </c>
      <c r="J32" s="7">
        <f t="shared" si="1"/>
        <v>7.1899999999999992E-2</v>
      </c>
      <c r="K32" s="7">
        <f t="shared" si="1"/>
        <v>-0.31300000000000239</v>
      </c>
      <c r="L32" s="7">
        <f t="shared" si="1"/>
        <v>-6.6023999999999994</v>
      </c>
      <c r="M32" s="7">
        <f t="shared" si="1"/>
        <v>-0.17660000000000053</v>
      </c>
      <c r="N32" s="7">
        <f t="shared" si="1"/>
        <v>4.5500000000000096E-2</v>
      </c>
      <c r="O32" s="7">
        <f t="shared" si="1"/>
        <v>-2.4864999999999999</v>
      </c>
      <c r="P32" s="7">
        <f t="shared" si="1"/>
        <v>-0.82010000000000027</v>
      </c>
      <c r="Q32" s="7">
        <f t="shared" si="1"/>
        <v>-1.9383999999999997</v>
      </c>
      <c r="R32" s="7">
        <f t="shared" si="1"/>
        <v>-2.3468999999999998</v>
      </c>
      <c r="S32" s="7">
        <f t="shared" si="1"/>
        <v>-1.5184</v>
      </c>
      <c r="T32" s="7">
        <f t="shared" si="1"/>
        <v>-0.51739999999999986</v>
      </c>
      <c r="U32" s="7">
        <f t="shared" si="1"/>
        <v>-3.0500999999999996</v>
      </c>
      <c r="V32" s="7">
        <f t="shared" si="1"/>
        <v>-1.9159999999999999</v>
      </c>
      <c r="W32" s="7">
        <f t="shared" si="1"/>
        <v>0.20000000000000018</v>
      </c>
      <c r="X32" s="7">
        <f t="shared" si="1"/>
        <v>-0.33750000000000002</v>
      </c>
      <c r="Y32" s="7">
        <f t="shared" si="1"/>
        <v>-3.3210000000000006</v>
      </c>
      <c r="Z32" s="7">
        <f t="shared" si="1"/>
        <v>-0.67730000000000001</v>
      </c>
      <c r="AA32" s="7">
        <f t="shared" si="1"/>
        <v>-1.6872</v>
      </c>
      <c r="AB32" s="7">
        <f t="shared" si="1"/>
        <v>-3.1000000000000003E-3</v>
      </c>
      <c r="AC32" s="7">
        <f t="shared" si="1"/>
        <v>-2.0648</v>
      </c>
      <c r="AD32" s="7">
        <f t="shared" si="1"/>
        <v>-1.0640999999999998</v>
      </c>
      <c r="AE32" s="7">
        <f t="shared" si="1"/>
        <v>-0.1061</v>
      </c>
      <c r="AF32" s="7">
        <f t="shared" si="1"/>
        <v>-3.0054000000000003</v>
      </c>
      <c r="AG32" s="7">
        <f t="shared" si="1"/>
        <v>0.41600000000000004</v>
      </c>
      <c r="AH32" s="7">
        <f t="shared" si="1"/>
        <v>-0.48850000000000005</v>
      </c>
      <c r="AI32" s="7">
        <f t="shared" si="1"/>
        <v>-9.5145999999999997</v>
      </c>
      <c r="AJ32" s="7">
        <f t="shared" si="1"/>
        <v>-0.99250000000000005</v>
      </c>
      <c r="AK32" s="7">
        <f t="shared" si="1"/>
        <v>0.24420000000000019</v>
      </c>
      <c r="AL32" s="7">
        <f t="shared" si="1"/>
        <v>2.7761999999999993</v>
      </c>
    </row>
    <row r="33" spans="1:38">
      <c r="A33" s="31" t="s">
        <v>46</v>
      </c>
      <c r="B33" s="32"/>
      <c r="C33" s="7">
        <f t="shared" ref="C33:AL34" si="2">C13-C23</f>
        <v>-0.76880000000000059</v>
      </c>
      <c r="D33" s="7">
        <f t="shared" si="2"/>
        <v>1.1196999999999999</v>
      </c>
      <c r="E33" s="7">
        <f t="shared" si="2"/>
        <v>-1.4611000000000001</v>
      </c>
      <c r="F33" s="7">
        <f t="shared" si="2"/>
        <v>0.1225</v>
      </c>
      <c r="G33" s="7">
        <f t="shared" si="2"/>
        <v>-0.17659999999999998</v>
      </c>
      <c r="H33" s="7">
        <f t="shared" si="2"/>
        <v>2.1100000000000035E-2</v>
      </c>
      <c r="I33" s="7">
        <f t="shared" si="2"/>
        <v>0.60630000000000006</v>
      </c>
      <c r="J33" s="7">
        <f t="shared" si="2"/>
        <v>4.5800000000000007E-2</v>
      </c>
      <c r="K33" s="7">
        <f t="shared" si="2"/>
        <v>-6.2515000000000001</v>
      </c>
      <c r="L33" s="7">
        <f t="shared" si="2"/>
        <v>5.147800000000001</v>
      </c>
      <c r="M33" s="7">
        <f t="shared" si="2"/>
        <v>0.16190000000000015</v>
      </c>
      <c r="N33" s="7">
        <f t="shared" si="2"/>
        <v>0.27929999999999999</v>
      </c>
      <c r="O33" s="7">
        <f t="shared" si="2"/>
        <v>-0.7158000000000001</v>
      </c>
      <c r="P33" s="7">
        <f t="shared" si="2"/>
        <v>-0.19089999999999996</v>
      </c>
      <c r="Q33" s="7">
        <f t="shared" si="2"/>
        <v>2.6749999999999998</v>
      </c>
      <c r="R33" s="7">
        <f t="shared" si="2"/>
        <v>5.8999999999999997E-2</v>
      </c>
      <c r="S33" s="7">
        <f t="shared" si="2"/>
        <v>0.46950000000000003</v>
      </c>
      <c r="T33" s="7">
        <f t="shared" si="2"/>
        <v>-0.10830000000000001</v>
      </c>
      <c r="U33" s="7">
        <f t="shared" si="2"/>
        <v>0.35309999999999997</v>
      </c>
      <c r="V33" s="7">
        <f t="shared" si="2"/>
        <v>0.14849999999999999</v>
      </c>
      <c r="W33" s="7">
        <f t="shared" si="2"/>
        <v>0.47419999999999995</v>
      </c>
      <c r="X33" s="7">
        <f t="shared" si="2"/>
        <v>-0.22139999999999999</v>
      </c>
      <c r="Y33" s="7">
        <f t="shared" si="2"/>
        <v>-7.0900000000000074E-2</v>
      </c>
      <c r="Z33" s="7">
        <f t="shared" si="2"/>
        <v>1.4700000000000001E-2</v>
      </c>
      <c r="AA33" s="7">
        <f t="shared" si="2"/>
        <v>-0.40259999999999996</v>
      </c>
      <c r="AB33" s="7">
        <f t="shared" si="2"/>
        <v>-1.5E-3</v>
      </c>
      <c r="AC33" s="7">
        <f t="shared" si="2"/>
        <v>0.1459</v>
      </c>
      <c r="AD33" s="7">
        <f t="shared" si="2"/>
        <v>4.3999999999999994E-3</v>
      </c>
      <c r="AE33" s="7">
        <f t="shared" si="2"/>
        <v>-6.7999999999999996E-3</v>
      </c>
      <c r="AF33" s="7">
        <f t="shared" si="2"/>
        <v>5.5999999999999999E-3</v>
      </c>
      <c r="AG33" s="7">
        <f t="shared" si="2"/>
        <v>0.46709999999999996</v>
      </c>
      <c r="AH33" s="7">
        <f t="shared" si="2"/>
        <v>-0.35150000000000003</v>
      </c>
      <c r="AI33" s="7">
        <f t="shared" si="2"/>
        <v>-7.0209000000000001</v>
      </c>
      <c r="AJ33" s="7">
        <f t="shared" si="2"/>
        <v>-0.18630000000000002</v>
      </c>
      <c r="AK33" s="7">
        <f t="shared" si="2"/>
        <v>1.2203000000000002</v>
      </c>
      <c r="AL33" s="7">
        <f t="shared" si="2"/>
        <v>-1.7599</v>
      </c>
    </row>
    <row r="34" spans="1:38">
      <c r="A34" s="31" t="s">
        <v>47</v>
      </c>
      <c r="B34" s="32"/>
      <c r="C34" s="7">
        <f t="shared" si="2"/>
        <v>-9.4072999999999993</v>
      </c>
      <c r="D34" s="7">
        <f t="shared" si="2"/>
        <v>-6.0700000000000004E-2</v>
      </c>
      <c r="E34" s="7">
        <f t="shared" si="2"/>
        <v>-9.9999999999999964E-5</v>
      </c>
      <c r="F34" s="7">
        <f t="shared" si="2"/>
        <v>-2.5990000000000002</v>
      </c>
      <c r="G34" s="7">
        <f t="shared" si="2"/>
        <v>1.0200000000000001E-2</v>
      </c>
      <c r="H34" s="7">
        <f t="shared" si="2"/>
        <v>4.2200000000000001E-2</v>
      </c>
      <c r="I34" s="7">
        <f t="shared" si="2"/>
        <v>-1.9E-2</v>
      </c>
      <c r="J34" s="7">
        <f t="shared" si="2"/>
        <v>-5.9999999999999995E-4</v>
      </c>
      <c r="K34" s="7">
        <f t="shared" si="2"/>
        <v>15.730799999999988</v>
      </c>
      <c r="L34" s="7">
        <f t="shared" si="2"/>
        <v>-1.1056999999999997</v>
      </c>
      <c r="M34" s="7">
        <f t="shared" si="2"/>
        <v>3.7815000000000003</v>
      </c>
      <c r="N34" s="7">
        <f t="shared" si="2"/>
        <v>-0.46990000000000004</v>
      </c>
      <c r="O34" s="7">
        <f t="shared" si="2"/>
        <v>3.6499999999999998E-2</v>
      </c>
      <c r="P34" s="7">
        <f t="shared" si="2"/>
        <v>-0.32160000000000005</v>
      </c>
      <c r="Q34" s="7">
        <f t="shared" si="2"/>
        <v>-0.57269999999999999</v>
      </c>
      <c r="R34" s="7">
        <f t="shared" si="2"/>
        <v>-1.4702999999999999</v>
      </c>
      <c r="S34" s="7">
        <f t="shared" si="2"/>
        <v>-1.24E-2</v>
      </c>
      <c r="T34" s="7">
        <f t="shared" si="2"/>
        <v>0.57979999999999998</v>
      </c>
      <c r="U34" s="7">
        <f t="shared" si="2"/>
        <v>3.1631</v>
      </c>
      <c r="V34" s="7">
        <f t="shared" si="2"/>
        <v>-1E-4</v>
      </c>
      <c r="W34" s="7">
        <f t="shared" si="2"/>
        <v>6.9000000000000006E-2</v>
      </c>
      <c r="X34" s="7">
        <f t="shared" si="2"/>
        <v>-2.8000000000000004E-2</v>
      </c>
      <c r="Y34" s="7">
        <f t="shared" si="2"/>
        <v>-0.79449999999999998</v>
      </c>
      <c r="Z34" s="7">
        <f t="shared" si="2"/>
        <v>8.9999999999999998E-4</v>
      </c>
      <c r="AA34" s="7">
        <f t="shared" si="2"/>
        <v>-1.0583</v>
      </c>
      <c r="AB34" s="7">
        <f t="shared" si="2"/>
        <v>0</v>
      </c>
      <c r="AC34" s="7">
        <f t="shared" si="2"/>
        <v>0</v>
      </c>
      <c r="AD34" s="7">
        <f t="shared" si="2"/>
        <v>-0.06</v>
      </c>
      <c r="AE34" s="7">
        <f t="shared" si="2"/>
        <v>1.9999999999999998E-4</v>
      </c>
      <c r="AF34" s="7">
        <f t="shared" si="2"/>
        <v>-3</v>
      </c>
      <c r="AG34" s="7">
        <f t="shared" si="2"/>
        <v>9.1999999999999998E-2</v>
      </c>
      <c r="AH34" s="7">
        <f t="shared" si="2"/>
        <v>9.4100000000000003E-2</v>
      </c>
      <c r="AI34" s="7">
        <f t="shared" si="2"/>
        <v>1.1247</v>
      </c>
      <c r="AJ34" s="7">
        <f t="shared" si="2"/>
        <v>6.9599999999999995E-2</v>
      </c>
      <c r="AK34" s="7">
        <f t="shared" si="2"/>
        <v>-0.10059999999999999</v>
      </c>
      <c r="AL34" s="7">
        <f t="shared" si="2"/>
        <v>7.3653999999999993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O2"/>
    <mergeCell ref="A4:B4"/>
    <mergeCell ref="A5:B5"/>
    <mergeCell ref="A6:B6"/>
    <mergeCell ref="A7:B7"/>
    <mergeCell ref="A8:B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6"/>
  <sheetViews>
    <sheetView workbookViewId="0">
      <selection activeCell="I41" sqref="I41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57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10">
        <v>691.17290000000003</v>
      </c>
      <c r="D5" s="10">
        <v>189.64250000000001</v>
      </c>
      <c r="E5" s="10">
        <v>164.2782</v>
      </c>
      <c r="F5" s="10">
        <v>22.188800000000001</v>
      </c>
      <c r="G5" s="10">
        <v>25.337900000000001</v>
      </c>
      <c r="H5" s="10">
        <v>59.827399999999997</v>
      </c>
      <c r="I5" s="10">
        <v>21.610099999999999</v>
      </c>
      <c r="J5" s="10">
        <v>19.9831</v>
      </c>
      <c r="K5" s="10">
        <v>1790.0582999999999</v>
      </c>
      <c r="L5" s="10">
        <v>1397.9213</v>
      </c>
      <c r="M5" s="10">
        <v>1518.855</v>
      </c>
      <c r="N5" s="10">
        <v>198.8006</v>
      </c>
      <c r="O5" s="10">
        <v>318.2509</v>
      </c>
      <c r="P5" s="10">
        <v>101.55710000000001</v>
      </c>
      <c r="Q5" s="10">
        <v>547.2174</v>
      </c>
      <c r="R5" s="10">
        <v>144.34010000000001</v>
      </c>
      <c r="S5" s="10">
        <v>130.14789999999999</v>
      </c>
      <c r="T5" s="10">
        <v>107.87</v>
      </c>
      <c r="U5" s="10">
        <v>1177.9396999999999</v>
      </c>
      <c r="V5" s="10">
        <v>41.217700000000001</v>
      </c>
      <c r="W5" s="10">
        <v>27.445499999999999</v>
      </c>
      <c r="X5" s="10">
        <v>143.5635</v>
      </c>
      <c r="Y5" s="10">
        <v>149.22120000000001</v>
      </c>
      <c r="Z5" s="10">
        <v>16.689800000000002</v>
      </c>
      <c r="AA5" s="10">
        <v>23.3855</v>
      </c>
      <c r="AB5" s="10">
        <v>0.33289999999999997</v>
      </c>
      <c r="AC5" s="10">
        <v>119.7898</v>
      </c>
      <c r="AD5" s="10">
        <v>9.8948999999999998</v>
      </c>
      <c r="AE5" s="10">
        <v>1.5959000000000001</v>
      </c>
      <c r="AF5" s="10">
        <v>7.0791000000000004</v>
      </c>
      <c r="AG5" s="10">
        <v>31.462499999999999</v>
      </c>
      <c r="AH5" s="10">
        <v>100.13930000000001</v>
      </c>
      <c r="AI5" s="10">
        <v>650.59559999999999</v>
      </c>
      <c r="AJ5" s="10">
        <v>217.9528</v>
      </c>
      <c r="AK5" s="10">
        <v>239.2988</v>
      </c>
      <c r="AL5" s="10">
        <v>918.00850000000003</v>
      </c>
    </row>
    <row r="6" spans="1:38">
      <c r="A6" s="19" t="s">
        <v>39</v>
      </c>
      <c r="B6" s="20"/>
      <c r="C6" s="10">
        <v>115.1069</v>
      </c>
      <c r="D6" s="10">
        <v>0.80859999999999999</v>
      </c>
      <c r="E6" s="10">
        <v>6.7299999999999999E-2</v>
      </c>
      <c r="F6" s="10">
        <v>2.2000000000000001E-3</v>
      </c>
      <c r="G6" s="10">
        <v>5.0000000000000001E-4</v>
      </c>
      <c r="H6" s="10">
        <v>1.1795</v>
      </c>
      <c r="I6" s="10">
        <v>6.9999999999999999E-4</v>
      </c>
      <c r="J6" s="10">
        <v>7.7000000000000002E-3</v>
      </c>
      <c r="K6" s="10">
        <v>143.37350000000001</v>
      </c>
      <c r="L6" s="10">
        <v>1.3586</v>
      </c>
      <c r="M6" s="10">
        <v>21.3232</v>
      </c>
      <c r="N6" s="10">
        <v>4.7300000000000002E-2</v>
      </c>
      <c r="O6" s="10">
        <v>4.2436999999999996</v>
      </c>
      <c r="P6" s="10">
        <v>8.2000000000000007E-3</v>
      </c>
      <c r="Q6" s="10">
        <v>0.53969999999999996</v>
      </c>
      <c r="R6" s="10">
        <v>4.5499999999999999E-2</v>
      </c>
      <c r="S6" s="10">
        <v>3.1699999999999999E-2</v>
      </c>
      <c r="T6" s="10">
        <v>1.37E-2</v>
      </c>
      <c r="U6" s="10">
        <v>1.0743</v>
      </c>
      <c r="V6" s="10">
        <v>0.19850000000000001</v>
      </c>
      <c r="W6" s="10">
        <v>2.1600000000000001E-2</v>
      </c>
      <c r="X6" s="10">
        <v>5.7000000000000002E-2</v>
      </c>
      <c r="Y6" s="10">
        <v>0.5262</v>
      </c>
      <c r="Z6" s="10">
        <v>1E-4</v>
      </c>
      <c r="AA6" s="10">
        <v>1.0699999999999999E-2</v>
      </c>
      <c r="AB6" s="10">
        <v>0</v>
      </c>
      <c r="AC6" s="10">
        <v>9.2200000000000004E-2</v>
      </c>
      <c r="AD6" s="10">
        <v>2.5000000000000001E-3</v>
      </c>
      <c r="AE6" s="10">
        <v>0</v>
      </c>
      <c r="AF6" s="10">
        <v>1E-4</v>
      </c>
      <c r="AG6" s="10">
        <v>2.9999999999999997E-4</v>
      </c>
      <c r="AH6" s="10">
        <v>2.07E-2</v>
      </c>
      <c r="AI6" s="10">
        <v>178.8707</v>
      </c>
      <c r="AJ6" s="10">
        <v>5.4300000000000001E-2</v>
      </c>
      <c r="AK6" s="10">
        <v>0.37540000000000001</v>
      </c>
      <c r="AL6" s="10">
        <v>0.95830000000000004</v>
      </c>
    </row>
    <row r="7" spans="1:38">
      <c r="A7" s="19" t="s">
        <v>40</v>
      </c>
      <c r="B7" s="20"/>
      <c r="C7" s="10">
        <v>576.06600000000003</v>
      </c>
      <c r="D7" s="10">
        <v>188.8339</v>
      </c>
      <c r="E7" s="10">
        <v>164.21090000000001</v>
      </c>
      <c r="F7" s="10">
        <v>22.186599999999999</v>
      </c>
      <c r="G7" s="10">
        <v>25.337399999999999</v>
      </c>
      <c r="H7" s="10">
        <v>58.6479</v>
      </c>
      <c r="I7" s="10">
        <v>21.609400000000001</v>
      </c>
      <c r="J7" s="10">
        <v>19.9754</v>
      </c>
      <c r="K7" s="10">
        <v>1646.6848</v>
      </c>
      <c r="L7" s="10">
        <v>1396.5626999999999</v>
      </c>
      <c r="M7" s="10">
        <v>1497.5318</v>
      </c>
      <c r="N7" s="10">
        <v>198.7533</v>
      </c>
      <c r="O7" s="10">
        <v>314.00720000000001</v>
      </c>
      <c r="P7" s="10">
        <v>101.5489</v>
      </c>
      <c r="Q7" s="10">
        <v>546.67769999999996</v>
      </c>
      <c r="R7" s="10">
        <v>144.2946</v>
      </c>
      <c r="S7" s="10">
        <v>130.11619999999999</v>
      </c>
      <c r="T7" s="10">
        <v>107.8563</v>
      </c>
      <c r="U7" s="10">
        <v>1176.8653999999999</v>
      </c>
      <c r="V7" s="10">
        <v>41.019199999999998</v>
      </c>
      <c r="W7" s="10">
        <v>27.4239</v>
      </c>
      <c r="X7" s="10">
        <v>143.50649999999999</v>
      </c>
      <c r="Y7" s="10">
        <v>148.69499999999999</v>
      </c>
      <c r="Z7" s="10">
        <v>16.689699999999998</v>
      </c>
      <c r="AA7" s="10">
        <v>23.3748</v>
      </c>
      <c r="AB7" s="10">
        <v>0.33289999999999997</v>
      </c>
      <c r="AC7" s="10">
        <v>119.69759999999999</v>
      </c>
      <c r="AD7" s="10">
        <v>9.8924000000000003</v>
      </c>
      <c r="AE7" s="10">
        <v>1.5959000000000001</v>
      </c>
      <c r="AF7" s="10">
        <v>7.0789999999999997</v>
      </c>
      <c r="AG7" s="10">
        <v>31.462199999999999</v>
      </c>
      <c r="AH7" s="10">
        <v>100.1186</v>
      </c>
      <c r="AI7" s="10">
        <v>471.72489999999999</v>
      </c>
      <c r="AJ7" s="10">
        <v>217.89850000000001</v>
      </c>
      <c r="AK7" s="10">
        <v>238.92339999999999</v>
      </c>
      <c r="AL7" s="10">
        <v>917.05020000000002</v>
      </c>
    </row>
    <row r="8" spans="1:38">
      <c r="A8" s="19" t="s">
        <v>41</v>
      </c>
      <c r="B8" s="20"/>
      <c r="C8" s="10">
        <v>414.62099999999998</v>
      </c>
      <c r="D8" s="10">
        <v>175.5659</v>
      </c>
      <c r="E8" s="10">
        <v>159.43879999999999</v>
      </c>
      <c r="F8" s="10">
        <v>21.381699999999999</v>
      </c>
      <c r="G8" s="10">
        <v>22.763300000000001</v>
      </c>
      <c r="H8" s="10">
        <v>56.632300000000001</v>
      </c>
      <c r="I8" s="10">
        <v>19.884399999999999</v>
      </c>
      <c r="J8" s="10">
        <v>18.5382</v>
      </c>
      <c r="K8" s="10">
        <v>1170.4003</v>
      </c>
      <c r="L8" s="10">
        <v>1334.3574000000001</v>
      </c>
      <c r="M8" s="10">
        <v>1442.3592000000001</v>
      </c>
      <c r="N8" s="10">
        <v>191.3578</v>
      </c>
      <c r="O8" s="10">
        <v>310.43349999999998</v>
      </c>
      <c r="P8" s="10">
        <v>93.261099999999999</v>
      </c>
      <c r="Q8" s="10">
        <v>517.82830000000001</v>
      </c>
      <c r="R8" s="10">
        <v>135.9898</v>
      </c>
      <c r="S8" s="10">
        <v>121.4028</v>
      </c>
      <c r="T8" s="10">
        <v>104.2139</v>
      </c>
      <c r="U8" s="10">
        <v>1144.6005</v>
      </c>
      <c r="V8" s="10">
        <v>38.022300000000001</v>
      </c>
      <c r="W8" s="10">
        <v>20.563400000000001</v>
      </c>
      <c r="X8" s="10">
        <v>140.95650000000001</v>
      </c>
      <c r="Y8" s="10">
        <v>135.53720000000001</v>
      </c>
      <c r="Z8" s="10">
        <v>15.965299999999999</v>
      </c>
      <c r="AA8" s="10">
        <v>21.6875</v>
      </c>
      <c r="AB8" s="10">
        <v>0.09</v>
      </c>
      <c r="AC8" s="10">
        <v>115.6902</v>
      </c>
      <c r="AD8" s="10">
        <v>6.9951999999999996</v>
      </c>
      <c r="AE8" s="10">
        <v>1.5662</v>
      </c>
      <c r="AF8" s="10">
        <v>6.9726999999999997</v>
      </c>
      <c r="AG8" s="10">
        <v>25.352900000000002</v>
      </c>
      <c r="AH8" s="10">
        <v>98.296700000000001</v>
      </c>
      <c r="AI8" s="10">
        <v>462.35340000000002</v>
      </c>
      <c r="AJ8" s="10">
        <v>214.0222</v>
      </c>
      <c r="AK8" s="10">
        <v>230.61760000000001</v>
      </c>
      <c r="AL8" s="10">
        <v>807.13109999999995</v>
      </c>
    </row>
    <row r="9" spans="1:38">
      <c r="A9" s="21" t="s">
        <v>42</v>
      </c>
      <c r="B9" s="22"/>
      <c r="C9" s="10">
        <v>235.1283</v>
      </c>
      <c r="D9" s="10">
        <v>155.2115</v>
      </c>
      <c r="E9" s="10">
        <v>150.44300000000001</v>
      </c>
      <c r="F9" s="10">
        <v>19.011900000000001</v>
      </c>
      <c r="G9" s="10">
        <v>20.8521</v>
      </c>
      <c r="H9" s="10">
        <v>48.9375</v>
      </c>
      <c r="I9" s="10">
        <v>15.534599999999999</v>
      </c>
      <c r="J9" s="10">
        <v>14.8126</v>
      </c>
      <c r="K9" s="10">
        <v>803.19100000000003</v>
      </c>
      <c r="L9" s="10">
        <v>1281.0051000000001</v>
      </c>
      <c r="M9" s="10">
        <v>1388.0297</v>
      </c>
      <c r="N9" s="10">
        <v>185.17570000000001</v>
      </c>
      <c r="O9" s="10">
        <v>290.51179999999999</v>
      </c>
      <c r="P9" s="10">
        <v>90.470299999999995</v>
      </c>
      <c r="Q9" s="10">
        <v>497.05329999999998</v>
      </c>
      <c r="R9" s="10">
        <v>126.50790000000001</v>
      </c>
      <c r="S9" s="10">
        <v>109.5843</v>
      </c>
      <c r="T9" s="10">
        <v>96.685400000000001</v>
      </c>
      <c r="U9" s="10">
        <v>1068.3601000000001</v>
      </c>
      <c r="V9" s="10">
        <v>34.589500000000001</v>
      </c>
      <c r="W9" s="10">
        <v>17.6404</v>
      </c>
      <c r="X9" s="10">
        <v>134.44409999999999</v>
      </c>
      <c r="Y9" s="10">
        <v>107.1743</v>
      </c>
      <c r="Z9" s="10">
        <v>14.536799999999999</v>
      </c>
      <c r="AA9" s="10">
        <v>18.9406</v>
      </c>
      <c r="AB9" s="10">
        <v>4.3700000000000003E-2</v>
      </c>
      <c r="AC9" s="10">
        <v>108.1657</v>
      </c>
      <c r="AD9" s="10">
        <v>5.7656000000000001</v>
      </c>
      <c r="AE9" s="10">
        <v>1.3078000000000001</v>
      </c>
      <c r="AF9" s="10">
        <v>6.6132999999999997</v>
      </c>
      <c r="AG9" s="10">
        <v>22.7471</v>
      </c>
      <c r="AH9" s="10">
        <v>84.224000000000004</v>
      </c>
      <c r="AI9" s="10">
        <v>449.67509999999999</v>
      </c>
      <c r="AJ9" s="10">
        <v>201.8477</v>
      </c>
      <c r="AK9" s="10">
        <v>208.2029</v>
      </c>
      <c r="AL9" s="10">
        <v>717.91030000000001</v>
      </c>
    </row>
    <row r="10" spans="1:38">
      <c r="A10" s="21" t="s">
        <v>43</v>
      </c>
      <c r="B10" s="22"/>
      <c r="C10" s="10">
        <v>142.90639999999999</v>
      </c>
      <c r="D10" s="10">
        <v>14.664899999999999</v>
      </c>
      <c r="E10" s="10">
        <v>4.7580999999999998</v>
      </c>
      <c r="F10" s="10">
        <v>1.5365</v>
      </c>
      <c r="G10" s="10">
        <v>1.2745</v>
      </c>
      <c r="H10" s="10">
        <v>2.8391999999999999</v>
      </c>
      <c r="I10" s="10">
        <v>1.2630999999999999</v>
      </c>
      <c r="J10" s="10">
        <v>1.5328999999999999</v>
      </c>
      <c r="K10" s="10">
        <v>326.15789999999998</v>
      </c>
      <c r="L10" s="10">
        <v>40.062899999999999</v>
      </c>
      <c r="M10" s="10">
        <v>26.114899999999999</v>
      </c>
      <c r="N10" s="10">
        <v>4.2119</v>
      </c>
      <c r="O10" s="10">
        <v>7.6932</v>
      </c>
      <c r="P10" s="10">
        <v>1.2706999999999999</v>
      </c>
      <c r="Q10" s="10">
        <v>10.915900000000001</v>
      </c>
      <c r="R10" s="10">
        <v>4.2880000000000003</v>
      </c>
      <c r="S10" s="10">
        <v>7.3079999999999998</v>
      </c>
      <c r="T10" s="10">
        <v>4.6780999999999997</v>
      </c>
      <c r="U10" s="10">
        <v>56.917499999999997</v>
      </c>
      <c r="V10" s="10">
        <v>1.8183</v>
      </c>
      <c r="W10" s="10">
        <v>2.4399000000000002</v>
      </c>
      <c r="X10" s="10">
        <v>4.8502000000000001</v>
      </c>
      <c r="Y10" s="10">
        <v>18.7104</v>
      </c>
      <c r="Z10" s="10">
        <v>0.97550000000000003</v>
      </c>
      <c r="AA10" s="10">
        <v>1.3128</v>
      </c>
      <c r="AB10" s="10">
        <v>2.3900000000000001E-2</v>
      </c>
      <c r="AC10" s="10">
        <v>5.6371000000000002</v>
      </c>
      <c r="AD10" s="10">
        <v>0.48359999999999997</v>
      </c>
      <c r="AE10" s="10">
        <v>0.18529999999999999</v>
      </c>
      <c r="AF10" s="10">
        <v>0.1842</v>
      </c>
      <c r="AG10" s="10">
        <v>2.0135999999999998</v>
      </c>
      <c r="AH10" s="10">
        <v>11.016999999999999</v>
      </c>
      <c r="AI10" s="10">
        <v>10.9079</v>
      </c>
      <c r="AJ10" s="10">
        <v>10.3629</v>
      </c>
      <c r="AK10" s="10">
        <v>15.053699999999999</v>
      </c>
      <c r="AL10" s="10">
        <v>70.6905</v>
      </c>
    </row>
    <row r="11" spans="1:38" s="6" customFormat="1">
      <c r="A11" s="23" t="s">
        <v>44</v>
      </c>
      <c r="B11" s="24"/>
      <c r="C11" s="11">
        <v>36.586300000000001</v>
      </c>
      <c r="D11" s="11">
        <v>5.6894999999999998</v>
      </c>
      <c r="E11" s="10">
        <v>4.2377000000000002</v>
      </c>
      <c r="F11" s="10">
        <v>0.83330000000000004</v>
      </c>
      <c r="G11" s="10">
        <v>0.63670000000000004</v>
      </c>
      <c r="H11" s="10">
        <v>4.8555999999999999</v>
      </c>
      <c r="I11" s="10">
        <v>3.0867</v>
      </c>
      <c r="J11" s="10">
        <v>2.1926999999999999</v>
      </c>
      <c r="K11" s="10">
        <v>41.051400000000001</v>
      </c>
      <c r="L11" s="10">
        <v>13.289400000000001</v>
      </c>
      <c r="M11" s="10">
        <v>28.214600000000001</v>
      </c>
      <c r="N11" s="10">
        <v>1.9702</v>
      </c>
      <c r="O11" s="10">
        <v>12.2285</v>
      </c>
      <c r="P11" s="10">
        <v>1.5201</v>
      </c>
      <c r="Q11" s="10">
        <v>9.8590999999999998</v>
      </c>
      <c r="R11" s="10">
        <v>5.1939000000000002</v>
      </c>
      <c r="S11" s="10">
        <v>4.5105000000000004</v>
      </c>
      <c r="T11" s="10">
        <v>2.8504</v>
      </c>
      <c r="U11" s="10">
        <v>19.322900000000001</v>
      </c>
      <c r="V11" s="10">
        <v>1.6145</v>
      </c>
      <c r="W11" s="10">
        <v>0.48309999999999997</v>
      </c>
      <c r="X11" s="10">
        <v>1.6621999999999999</v>
      </c>
      <c r="Y11" s="10">
        <v>9.6524999999999999</v>
      </c>
      <c r="Z11" s="10">
        <v>0.45300000000000001</v>
      </c>
      <c r="AA11" s="10">
        <v>1.4340999999999999</v>
      </c>
      <c r="AB11" s="10">
        <v>2.24E-2</v>
      </c>
      <c r="AC11" s="10">
        <v>1.8874</v>
      </c>
      <c r="AD11" s="10">
        <v>0.746</v>
      </c>
      <c r="AE11" s="10">
        <v>7.3099999999999998E-2</v>
      </c>
      <c r="AF11" s="10">
        <v>0.17519999999999999</v>
      </c>
      <c r="AG11" s="10">
        <v>0.59219999999999995</v>
      </c>
      <c r="AH11" s="10">
        <v>3.0556999999999999</v>
      </c>
      <c r="AI11" s="10">
        <v>1.7704</v>
      </c>
      <c r="AJ11" s="10">
        <v>1.8116000000000001</v>
      </c>
      <c r="AK11" s="10">
        <v>7.3609999999999998</v>
      </c>
      <c r="AL11" s="10">
        <v>18.5303</v>
      </c>
    </row>
    <row r="12" spans="1:38" s="6" customFormat="1">
      <c r="A12" s="25" t="s">
        <v>45</v>
      </c>
      <c r="B12" s="26"/>
      <c r="C12" s="11">
        <v>161.44499999999999</v>
      </c>
      <c r="D12" s="11">
        <v>13.268000000000001</v>
      </c>
      <c r="E12" s="10">
        <v>4.7721</v>
      </c>
      <c r="F12" s="10">
        <v>0.80489999999999995</v>
      </c>
      <c r="G12" s="10">
        <v>2.5741000000000001</v>
      </c>
      <c r="H12" s="10">
        <v>2.0156000000000001</v>
      </c>
      <c r="I12" s="10">
        <v>1.7250000000000001</v>
      </c>
      <c r="J12" s="10">
        <v>1.4372</v>
      </c>
      <c r="K12" s="10">
        <v>476.28449999999998</v>
      </c>
      <c r="L12" s="10">
        <v>62.205300000000001</v>
      </c>
      <c r="M12" s="10">
        <v>55.172600000000003</v>
      </c>
      <c r="N12" s="10">
        <v>7.3955000000000002</v>
      </c>
      <c r="O12" s="10">
        <v>3.5737000000000001</v>
      </c>
      <c r="P12" s="10">
        <v>8.2878000000000007</v>
      </c>
      <c r="Q12" s="10">
        <v>28.849399999999999</v>
      </c>
      <c r="R12" s="10">
        <v>8.3048000000000002</v>
      </c>
      <c r="S12" s="10">
        <v>8.7134</v>
      </c>
      <c r="T12" s="10">
        <v>3.6423999999999999</v>
      </c>
      <c r="U12" s="10">
        <v>32.264899999999997</v>
      </c>
      <c r="V12" s="10">
        <v>2.9969000000000001</v>
      </c>
      <c r="W12" s="10">
        <v>6.8605</v>
      </c>
      <c r="X12" s="10">
        <v>2.5499999999999998</v>
      </c>
      <c r="Y12" s="10">
        <v>13.1578</v>
      </c>
      <c r="Z12" s="10">
        <v>0.72440000000000004</v>
      </c>
      <c r="AA12" s="10">
        <v>1.6873</v>
      </c>
      <c r="AB12" s="10">
        <v>0.2429</v>
      </c>
      <c r="AC12" s="10">
        <v>4.0073999999999996</v>
      </c>
      <c r="AD12" s="10">
        <v>2.8972000000000002</v>
      </c>
      <c r="AE12" s="10">
        <v>2.9700000000000001E-2</v>
      </c>
      <c r="AF12" s="10">
        <v>0.10630000000000001</v>
      </c>
      <c r="AG12" s="10">
        <v>6.1093000000000002</v>
      </c>
      <c r="AH12" s="10">
        <v>1.8219000000000001</v>
      </c>
      <c r="AI12" s="10">
        <v>9.3714999999999993</v>
      </c>
      <c r="AJ12" s="10">
        <v>3.8763000000000001</v>
      </c>
      <c r="AK12" s="10">
        <v>8.3057999999999996</v>
      </c>
      <c r="AL12" s="10">
        <v>109.9191</v>
      </c>
    </row>
    <row r="13" spans="1:38" s="6" customFormat="1">
      <c r="A13" s="13" t="s">
        <v>46</v>
      </c>
      <c r="B13" s="14"/>
      <c r="C13" s="11">
        <v>56.307699999999997</v>
      </c>
      <c r="D13" s="11">
        <v>7.0510000000000002</v>
      </c>
      <c r="E13" s="10">
        <v>3.2711999999999999</v>
      </c>
      <c r="F13" s="10">
        <v>0.52739999999999998</v>
      </c>
      <c r="G13" s="10">
        <v>2.1303999999999998</v>
      </c>
      <c r="H13" s="10">
        <v>0.55420000000000003</v>
      </c>
      <c r="I13" s="10">
        <v>1.7060999999999999</v>
      </c>
      <c r="J13" s="10">
        <v>1.0449999999999999</v>
      </c>
      <c r="K13" s="10">
        <v>58.549300000000002</v>
      </c>
      <c r="L13" s="10">
        <v>43.049100000000003</v>
      </c>
      <c r="M13" s="10">
        <v>29.5245</v>
      </c>
      <c r="N13" s="10">
        <v>4.0495000000000001</v>
      </c>
      <c r="O13" s="10">
        <v>3.0339999999999998</v>
      </c>
      <c r="P13" s="10">
        <v>3.1133000000000002</v>
      </c>
      <c r="Q13" s="10">
        <v>27.242999999999999</v>
      </c>
      <c r="R13" s="10">
        <v>2.4016000000000002</v>
      </c>
      <c r="S13" s="10">
        <v>7.093</v>
      </c>
      <c r="T13" s="10">
        <v>1.5204</v>
      </c>
      <c r="U13" s="10">
        <v>20.517299999999999</v>
      </c>
      <c r="V13" s="10">
        <v>1.2778</v>
      </c>
      <c r="W13" s="10">
        <v>4.6345999999999998</v>
      </c>
      <c r="X13" s="10">
        <v>1.2924</v>
      </c>
      <c r="Y13" s="10">
        <v>7.1494</v>
      </c>
      <c r="Z13" s="10">
        <v>0.154</v>
      </c>
      <c r="AA13" s="10">
        <v>0.70760000000000001</v>
      </c>
      <c r="AB13" s="10">
        <v>0.1346</v>
      </c>
      <c r="AC13" s="10">
        <v>1.6391</v>
      </c>
      <c r="AD13" s="10">
        <v>1.1299999999999999E-2</v>
      </c>
      <c r="AE13" s="10">
        <v>4.1000000000000003E-3</v>
      </c>
      <c r="AF13" s="10">
        <v>0.1043</v>
      </c>
      <c r="AG13" s="10">
        <v>4.6943999999999999</v>
      </c>
      <c r="AH13" s="10">
        <v>1.0791999999999999</v>
      </c>
      <c r="AI13" s="10">
        <v>3.9468000000000001</v>
      </c>
      <c r="AJ13" s="10">
        <v>3.5514000000000001</v>
      </c>
      <c r="AK13" s="10">
        <v>7.0984999999999996</v>
      </c>
      <c r="AL13" s="10">
        <v>47.867699999999999</v>
      </c>
    </row>
    <row r="14" spans="1:38" s="6" customFormat="1">
      <c r="A14" s="13" t="s">
        <v>47</v>
      </c>
      <c r="B14" s="14"/>
      <c r="C14" s="11">
        <v>61.241999999999997</v>
      </c>
      <c r="D14" s="11">
        <v>1.4719</v>
      </c>
      <c r="E14" s="10">
        <v>7.8799999999999995E-2</v>
      </c>
      <c r="F14" s="10">
        <v>3.0000000000000001E-3</v>
      </c>
      <c r="G14" s="10">
        <v>7.7700000000000005E-2</v>
      </c>
      <c r="H14" s="10">
        <v>9.01E-2</v>
      </c>
      <c r="I14" s="10">
        <v>6.9999999999999999E-4</v>
      </c>
      <c r="J14" s="10">
        <v>1.4E-3</v>
      </c>
      <c r="K14" s="10">
        <v>408.53829999999999</v>
      </c>
      <c r="L14" s="10">
        <v>13.681699999999999</v>
      </c>
      <c r="M14" s="10">
        <v>21.080500000000001</v>
      </c>
      <c r="N14" s="10">
        <v>1.1361000000000001</v>
      </c>
      <c r="O14" s="10">
        <v>6.2700000000000006E-2</v>
      </c>
      <c r="P14" s="10">
        <v>3.5916999999999999</v>
      </c>
      <c r="Q14" s="10">
        <v>0.89380000000000004</v>
      </c>
      <c r="R14" s="10">
        <v>3.3052999999999999</v>
      </c>
      <c r="S14" s="10">
        <v>2.86E-2</v>
      </c>
      <c r="T14" s="10">
        <v>0.72199999999999998</v>
      </c>
      <c r="U14" s="10">
        <v>9.0029000000000003</v>
      </c>
      <c r="V14" s="10">
        <v>4.6699999999999998E-2</v>
      </c>
      <c r="W14" s="10">
        <v>1.7514000000000001</v>
      </c>
      <c r="X14" s="10">
        <v>1.1097999999999999</v>
      </c>
      <c r="Y14" s="10">
        <v>5.0693000000000001</v>
      </c>
      <c r="Z14" s="10">
        <v>1.5E-3</v>
      </c>
      <c r="AA14" s="10">
        <v>0.19439999999999999</v>
      </c>
      <c r="AB14" s="10">
        <v>0</v>
      </c>
      <c r="AC14" s="10">
        <v>0.84940000000000004</v>
      </c>
      <c r="AD14" s="10">
        <v>2.4152</v>
      </c>
      <c r="AE14" s="10">
        <v>1.1000000000000001E-3</v>
      </c>
      <c r="AF14" s="10">
        <v>0</v>
      </c>
      <c r="AG14" s="10">
        <v>0.63270000000000004</v>
      </c>
      <c r="AH14" s="10">
        <v>0.36799999999999999</v>
      </c>
      <c r="AI14" s="10">
        <v>4.7606999999999999</v>
      </c>
      <c r="AJ14" s="10">
        <v>0.12920000000000001</v>
      </c>
      <c r="AK14" s="10">
        <v>0.66300000000000003</v>
      </c>
      <c r="AL14" s="10">
        <v>58.817</v>
      </c>
    </row>
    <row r="15" spans="1:38" s="6" customFormat="1">
      <c r="A15" s="27" t="s">
        <v>48</v>
      </c>
      <c r="B15" s="28"/>
      <c r="C15" s="11">
        <v>2226.7845000000002</v>
      </c>
      <c r="D15" s="11">
        <v>193.0111</v>
      </c>
      <c r="E15" s="10">
        <v>132.99770000000001</v>
      </c>
      <c r="F15" s="10">
        <v>52.397599999999997</v>
      </c>
      <c r="G15" s="10">
        <v>57.441200000000002</v>
      </c>
      <c r="H15" s="10">
        <v>87.391000000000005</v>
      </c>
      <c r="I15" s="10">
        <v>52.140999999999998</v>
      </c>
      <c r="J15" s="10">
        <v>39.016100000000002</v>
      </c>
      <c r="K15" s="10">
        <v>2654.8724999999999</v>
      </c>
      <c r="L15" s="10">
        <v>778.3605</v>
      </c>
      <c r="M15" s="10">
        <v>581.46699999999998</v>
      </c>
      <c r="N15" s="10">
        <v>181.53399999999999</v>
      </c>
      <c r="O15" s="10">
        <v>200.14920000000001</v>
      </c>
      <c r="P15" s="10">
        <v>80.838999999999999</v>
      </c>
      <c r="Q15" s="10">
        <v>347.40769999999998</v>
      </c>
      <c r="R15" s="10">
        <v>97.564899999999994</v>
      </c>
      <c r="S15" s="10">
        <v>136.58709999999999</v>
      </c>
      <c r="T15" s="10">
        <v>107.34</v>
      </c>
      <c r="U15" s="10">
        <v>683.50210000000004</v>
      </c>
      <c r="V15" s="10">
        <v>137.25450000000001</v>
      </c>
      <c r="W15" s="10">
        <v>96.776600000000002</v>
      </c>
      <c r="X15" s="10">
        <v>160.11920000000001</v>
      </c>
      <c r="Y15" s="10">
        <v>171.1891</v>
      </c>
      <c r="Z15" s="10">
        <v>19.264900000000001</v>
      </c>
      <c r="AA15" s="10">
        <v>51.280799999999999</v>
      </c>
      <c r="AB15" s="10">
        <v>1.9865999999999999</v>
      </c>
      <c r="AC15" s="10">
        <v>93.795000000000002</v>
      </c>
      <c r="AD15" s="10">
        <v>34.977400000000003</v>
      </c>
      <c r="AE15" s="10">
        <v>2.4365000000000001</v>
      </c>
      <c r="AF15" s="10">
        <v>8.1105</v>
      </c>
      <c r="AG15" s="10">
        <v>23.0838</v>
      </c>
      <c r="AH15" s="10">
        <v>67.5411</v>
      </c>
      <c r="AI15" s="10">
        <v>472.96379999999999</v>
      </c>
      <c r="AJ15" s="10">
        <v>367.36090000000002</v>
      </c>
      <c r="AK15" s="10">
        <v>232.1704</v>
      </c>
      <c r="AL15" s="10">
        <v>675.95529999999997</v>
      </c>
    </row>
    <row r="16" spans="1:38" s="6" customFormat="1">
      <c r="A16" s="27" t="s">
        <v>39</v>
      </c>
      <c r="B16" s="28"/>
      <c r="C16" s="11">
        <v>119.0314</v>
      </c>
      <c r="D16" s="11">
        <v>7.1800000000000003E-2</v>
      </c>
      <c r="E16" s="10">
        <v>8.6E-3</v>
      </c>
      <c r="F16" s="10">
        <v>7.7999999999999996E-3</v>
      </c>
      <c r="G16" s="10">
        <v>2E-3</v>
      </c>
      <c r="H16" s="10">
        <v>2.5000000000000001E-3</v>
      </c>
      <c r="I16" s="10">
        <v>9.1999999999999998E-3</v>
      </c>
      <c r="J16" s="10">
        <v>5.6000000000000001E-2</v>
      </c>
      <c r="K16" s="10">
        <v>182.17779999999999</v>
      </c>
      <c r="L16" s="10">
        <v>1.1696</v>
      </c>
      <c r="M16" s="10">
        <v>18.2408</v>
      </c>
      <c r="N16" s="10">
        <v>8.3000000000000001E-3</v>
      </c>
      <c r="O16" s="10">
        <v>5.3848000000000003</v>
      </c>
      <c r="P16" s="10">
        <v>0</v>
      </c>
      <c r="Q16" s="10">
        <v>0.5151</v>
      </c>
      <c r="R16" s="10">
        <v>8.9899999999999994E-2</v>
      </c>
      <c r="S16" s="10">
        <v>0.16259999999999999</v>
      </c>
      <c r="T16" s="10">
        <v>2.2000000000000001E-3</v>
      </c>
      <c r="U16" s="10">
        <v>6.8376999999999999</v>
      </c>
      <c r="V16" s="10">
        <v>1.5E-3</v>
      </c>
      <c r="W16" s="10">
        <v>0.2344</v>
      </c>
      <c r="X16" s="10">
        <v>0.56920000000000004</v>
      </c>
      <c r="Y16" s="10">
        <v>-4.0000000000000001E-3</v>
      </c>
      <c r="Z16" s="10">
        <v>1.1999999999999999E-3</v>
      </c>
      <c r="AA16" s="10">
        <v>4.7000000000000002E-3</v>
      </c>
      <c r="AB16" s="10">
        <v>0</v>
      </c>
      <c r="AC16" s="10">
        <v>4.0000000000000002E-4</v>
      </c>
      <c r="AD16" s="10">
        <v>4.7999999999999996E-3</v>
      </c>
      <c r="AE16" s="10">
        <v>0</v>
      </c>
      <c r="AF16" s="10">
        <v>1E-4</v>
      </c>
      <c r="AG16" s="10">
        <v>0.15359999999999999</v>
      </c>
      <c r="AH16" s="10">
        <v>5.5500000000000001E-2</v>
      </c>
      <c r="AI16" s="10">
        <v>186.63480000000001</v>
      </c>
      <c r="AJ16" s="10">
        <v>0.875</v>
      </c>
      <c r="AK16" s="10">
        <v>0.84599999999999997</v>
      </c>
      <c r="AL16" s="10">
        <v>11.2409</v>
      </c>
    </row>
    <row r="17" spans="1:38" s="6" customFormat="1">
      <c r="A17" s="27" t="s">
        <v>40</v>
      </c>
      <c r="B17" s="28"/>
      <c r="C17" s="11">
        <v>2107.7530999999999</v>
      </c>
      <c r="D17" s="11">
        <v>192.9393</v>
      </c>
      <c r="E17" s="10">
        <v>132.98910000000001</v>
      </c>
      <c r="F17" s="10">
        <v>52.389800000000001</v>
      </c>
      <c r="G17" s="10">
        <v>57.4392</v>
      </c>
      <c r="H17" s="10">
        <v>87.388499999999993</v>
      </c>
      <c r="I17" s="10">
        <v>52.131799999999998</v>
      </c>
      <c r="J17" s="10">
        <v>38.960099999999997</v>
      </c>
      <c r="K17" s="10">
        <v>2472.6947</v>
      </c>
      <c r="L17" s="10">
        <v>777.19090000000006</v>
      </c>
      <c r="M17" s="10">
        <v>563.22619999999995</v>
      </c>
      <c r="N17" s="10">
        <v>181.5257</v>
      </c>
      <c r="O17" s="10">
        <v>194.76439999999999</v>
      </c>
      <c r="P17" s="10">
        <v>80.838999999999999</v>
      </c>
      <c r="Q17" s="10">
        <v>346.89260000000002</v>
      </c>
      <c r="R17" s="10">
        <v>97.474999999999994</v>
      </c>
      <c r="S17" s="10">
        <v>136.42449999999999</v>
      </c>
      <c r="T17" s="10">
        <v>107.3378</v>
      </c>
      <c r="U17" s="10">
        <v>676.6644</v>
      </c>
      <c r="V17" s="10">
        <v>137.25299999999999</v>
      </c>
      <c r="W17" s="10">
        <v>96.542199999999994</v>
      </c>
      <c r="X17" s="10">
        <v>159.55000000000001</v>
      </c>
      <c r="Y17" s="10">
        <v>171.19309999999999</v>
      </c>
      <c r="Z17" s="10">
        <v>19.2637</v>
      </c>
      <c r="AA17" s="10">
        <v>51.2761</v>
      </c>
      <c r="AB17" s="10">
        <v>1.9865999999999999</v>
      </c>
      <c r="AC17" s="10">
        <v>93.794600000000003</v>
      </c>
      <c r="AD17" s="10">
        <v>34.9726</v>
      </c>
      <c r="AE17" s="10">
        <v>2.4365000000000001</v>
      </c>
      <c r="AF17" s="10">
        <v>8.1104000000000003</v>
      </c>
      <c r="AG17" s="10">
        <v>22.930199999999999</v>
      </c>
      <c r="AH17" s="10">
        <v>67.485600000000005</v>
      </c>
      <c r="AI17" s="10">
        <v>286.32900000000001</v>
      </c>
      <c r="AJ17" s="10">
        <v>366.48590000000002</v>
      </c>
      <c r="AK17" s="10">
        <v>231.3244</v>
      </c>
      <c r="AL17" s="10">
        <v>664.71439999999996</v>
      </c>
    </row>
    <row r="18" spans="1:38" s="6" customFormat="1">
      <c r="A18" s="25" t="s">
        <v>41</v>
      </c>
      <c r="B18" s="26"/>
      <c r="C18" s="11">
        <v>1859.4237000000001</v>
      </c>
      <c r="D18" s="11">
        <v>172.21469999999999</v>
      </c>
      <c r="E18" s="10">
        <v>110.6388</v>
      </c>
      <c r="F18" s="10">
        <v>47.2166</v>
      </c>
      <c r="G18" s="10">
        <v>41.878100000000003</v>
      </c>
      <c r="H18" s="10">
        <v>79.529200000000003</v>
      </c>
      <c r="I18" s="10">
        <v>50.445700000000002</v>
      </c>
      <c r="J18" s="10">
        <v>37.614800000000002</v>
      </c>
      <c r="K18" s="10">
        <v>1800.4788000000001</v>
      </c>
      <c r="L18" s="10">
        <v>682.73519999999996</v>
      </c>
      <c r="M18" s="10">
        <v>500.78739999999999</v>
      </c>
      <c r="N18" s="10">
        <v>172.34729999999999</v>
      </c>
      <c r="O18" s="10">
        <v>178.15110000000001</v>
      </c>
      <c r="P18" s="10">
        <v>69.125</v>
      </c>
      <c r="Q18" s="10">
        <v>313.73419999999999</v>
      </c>
      <c r="R18" s="10">
        <v>82.830100000000002</v>
      </c>
      <c r="S18" s="10">
        <v>123.2782</v>
      </c>
      <c r="T18" s="10">
        <v>92.117800000000003</v>
      </c>
      <c r="U18" s="10">
        <v>613.529</v>
      </c>
      <c r="V18" s="10">
        <v>125.9786</v>
      </c>
      <c r="W18" s="10">
        <v>81.435299999999998</v>
      </c>
      <c r="X18" s="10">
        <v>154.316</v>
      </c>
      <c r="Y18" s="10">
        <v>148.5249</v>
      </c>
      <c r="Z18" s="10">
        <v>14.0527</v>
      </c>
      <c r="AA18" s="10">
        <v>33.198399999999999</v>
      </c>
      <c r="AB18" s="10">
        <v>1.9706999999999999</v>
      </c>
      <c r="AC18" s="10">
        <v>63.634900000000002</v>
      </c>
      <c r="AD18" s="10">
        <v>29.566800000000001</v>
      </c>
      <c r="AE18" s="10">
        <v>1.1075999999999999</v>
      </c>
      <c r="AF18" s="10">
        <v>4.7548000000000004</v>
      </c>
      <c r="AG18" s="10">
        <v>18.715699999999998</v>
      </c>
      <c r="AH18" s="10">
        <v>64.948499999999996</v>
      </c>
      <c r="AI18" s="10">
        <v>251.46</v>
      </c>
      <c r="AJ18" s="10">
        <v>358.04880000000003</v>
      </c>
      <c r="AK18" s="10">
        <v>217.3107</v>
      </c>
      <c r="AL18" s="10">
        <v>554.14200000000005</v>
      </c>
    </row>
    <row r="19" spans="1:38" s="6" customFormat="1">
      <c r="A19" s="13" t="s">
        <v>42</v>
      </c>
      <c r="B19" s="14"/>
      <c r="C19" s="11">
        <v>1504.9815000000001</v>
      </c>
      <c r="D19" s="11">
        <v>130.3253</v>
      </c>
      <c r="E19" s="10">
        <v>95.329899999999995</v>
      </c>
      <c r="F19" s="10">
        <v>39.230499999999999</v>
      </c>
      <c r="G19" s="10">
        <v>35.766300000000001</v>
      </c>
      <c r="H19" s="10">
        <v>63.223500000000001</v>
      </c>
      <c r="I19" s="10">
        <v>35.540300000000002</v>
      </c>
      <c r="J19" s="10">
        <v>27.9008</v>
      </c>
      <c r="K19" s="10">
        <v>1304.3243</v>
      </c>
      <c r="L19" s="10">
        <v>573.68150000000003</v>
      </c>
      <c r="M19" s="10">
        <v>406.72019999999998</v>
      </c>
      <c r="N19" s="10">
        <v>151.77369999999999</v>
      </c>
      <c r="O19" s="10">
        <v>156.38480000000001</v>
      </c>
      <c r="P19" s="10">
        <v>59.777900000000002</v>
      </c>
      <c r="Q19" s="10">
        <v>273.5958</v>
      </c>
      <c r="R19" s="10">
        <v>65.163799999999995</v>
      </c>
      <c r="S19" s="10">
        <v>97.937100000000001</v>
      </c>
      <c r="T19" s="10">
        <v>80.216399999999993</v>
      </c>
      <c r="U19" s="10">
        <v>488.87369999999999</v>
      </c>
      <c r="V19" s="10">
        <v>118.9872</v>
      </c>
      <c r="W19" s="10">
        <v>68.688999999999993</v>
      </c>
      <c r="X19" s="10">
        <v>134.82490000000001</v>
      </c>
      <c r="Y19" s="10">
        <v>118.9996</v>
      </c>
      <c r="Z19" s="10">
        <v>10.3409</v>
      </c>
      <c r="AA19" s="10">
        <v>25.534300000000002</v>
      </c>
      <c r="AB19" s="10">
        <v>1.5956999999999999</v>
      </c>
      <c r="AC19" s="10">
        <v>49.0212</v>
      </c>
      <c r="AD19" s="10">
        <v>26.317799999999998</v>
      </c>
      <c r="AE19" s="10">
        <v>0.46500000000000002</v>
      </c>
      <c r="AF19" s="10">
        <v>2.9336000000000002</v>
      </c>
      <c r="AG19" s="10">
        <v>14.270799999999999</v>
      </c>
      <c r="AH19" s="10">
        <v>52.501800000000003</v>
      </c>
      <c r="AI19" s="10">
        <v>230.4494</v>
      </c>
      <c r="AJ19" s="10">
        <v>341.90210000000002</v>
      </c>
      <c r="AK19" s="10">
        <v>197.71979999999999</v>
      </c>
      <c r="AL19" s="10">
        <v>400.28489999999999</v>
      </c>
    </row>
    <row r="20" spans="1:38" s="6" customFormat="1">
      <c r="A20" s="13" t="s">
        <v>43</v>
      </c>
      <c r="B20" s="14"/>
      <c r="C20" s="11">
        <v>242.6481</v>
      </c>
      <c r="D20" s="11">
        <v>23.2486</v>
      </c>
      <c r="E20" s="10">
        <v>12.7296</v>
      </c>
      <c r="F20" s="10">
        <v>7.6132999999999997</v>
      </c>
      <c r="G20" s="10">
        <v>5.0932000000000004</v>
      </c>
      <c r="H20" s="10">
        <v>15.1358</v>
      </c>
      <c r="I20" s="10">
        <v>12.6046</v>
      </c>
      <c r="J20" s="10">
        <v>9.0853999999999999</v>
      </c>
      <c r="K20" s="10">
        <v>385.81259999999997</v>
      </c>
      <c r="L20" s="10">
        <v>74.022300000000001</v>
      </c>
      <c r="M20" s="10">
        <v>61.226999999999997</v>
      </c>
      <c r="N20" s="10">
        <v>16.089300000000001</v>
      </c>
      <c r="O20" s="10">
        <v>15.212400000000001</v>
      </c>
      <c r="P20" s="10">
        <v>6.8627000000000002</v>
      </c>
      <c r="Q20" s="10">
        <v>31.176500000000001</v>
      </c>
      <c r="R20" s="10">
        <v>14.757899999999999</v>
      </c>
      <c r="S20" s="10">
        <v>20.034500000000001</v>
      </c>
      <c r="T20" s="10">
        <v>10.4855</v>
      </c>
      <c r="U20" s="10">
        <v>90.092399999999998</v>
      </c>
      <c r="V20" s="10">
        <v>4.9364999999999997</v>
      </c>
      <c r="W20" s="10">
        <v>12.082100000000001</v>
      </c>
      <c r="X20" s="10">
        <v>12.943</v>
      </c>
      <c r="Y20" s="10">
        <v>25.6281</v>
      </c>
      <c r="Z20" s="10">
        <v>3.1255999999999999</v>
      </c>
      <c r="AA20" s="10">
        <v>6.1188000000000002</v>
      </c>
      <c r="AB20" s="10">
        <v>0.37069999999999997</v>
      </c>
      <c r="AC20" s="10">
        <v>12.1355</v>
      </c>
      <c r="AD20" s="10">
        <v>2.8845999999999998</v>
      </c>
      <c r="AE20" s="10">
        <v>0.45900000000000002</v>
      </c>
      <c r="AF20" s="10">
        <v>1.585</v>
      </c>
      <c r="AG20" s="10">
        <v>3.9127999999999998</v>
      </c>
      <c r="AH20" s="10">
        <v>10.770099999999999</v>
      </c>
      <c r="AI20" s="10">
        <v>14.329499999999999</v>
      </c>
      <c r="AJ20" s="10">
        <v>13.140599999999999</v>
      </c>
      <c r="AK20" s="10">
        <v>15.912000000000001</v>
      </c>
      <c r="AL20" s="10">
        <v>114.61879999999999</v>
      </c>
    </row>
    <row r="21" spans="1:38" s="6" customFormat="1">
      <c r="A21" s="13" t="s">
        <v>44</v>
      </c>
      <c r="B21" s="14"/>
      <c r="C21" s="11">
        <v>111.7941</v>
      </c>
      <c r="D21" s="11">
        <v>18.640799999999999</v>
      </c>
      <c r="E21" s="10">
        <v>2.5792999999999999</v>
      </c>
      <c r="F21" s="10">
        <v>0.37280000000000002</v>
      </c>
      <c r="G21" s="10">
        <v>1.0185999999999999</v>
      </c>
      <c r="H21" s="10">
        <v>1.1698999999999999</v>
      </c>
      <c r="I21" s="10">
        <v>2.3008000000000002</v>
      </c>
      <c r="J21" s="10">
        <v>0.62860000000000005</v>
      </c>
      <c r="K21" s="10">
        <v>110.3419</v>
      </c>
      <c r="L21" s="10">
        <v>35.031399999999998</v>
      </c>
      <c r="M21" s="10">
        <v>32.840200000000003</v>
      </c>
      <c r="N21" s="10">
        <v>4.4843000000000002</v>
      </c>
      <c r="O21" s="10">
        <v>6.5538999999999996</v>
      </c>
      <c r="P21" s="10">
        <v>2.4843999999999999</v>
      </c>
      <c r="Q21" s="10">
        <v>8.9619</v>
      </c>
      <c r="R21" s="10">
        <v>2.9083999999999999</v>
      </c>
      <c r="S21" s="10">
        <v>5.3066000000000004</v>
      </c>
      <c r="T21" s="10">
        <v>1.4158999999999999</v>
      </c>
      <c r="U21" s="10">
        <v>34.562899999999999</v>
      </c>
      <c r="V21" s="10">
        <v>2.0548999999999999</v>
      </c>
      <c r="W21" s="10">
        <v>0.66420000000000001</v>
      </c>
      <c r="X21" s="10">
        <v>6.5480999999999998</v>
      </c>
      <c r="Y21" s="10">
        <v>3.8972000000000002</v>
      </c>
      <c r="Z21" s="10">
        <v>0.58620000000000005</v>
      </c>
      <c r="AA21" s="10">
        <v>1.5452999999999999</v>
      </c>
      <c r="AB21" s="10">
        <v>4.3E-3</v>
      </c>
      <c r="AC21" s="10">
        <v>2.4782000000000002</v>
      </c>
      <c r="AD21" s="10">
        <v>0.3644</v>
      </c>
      <c r="AE21" s="10">
        <v>0.18360000000000001</v>
      </c>
      <c r="AF21" s="10">
        <v>0.23619999999999999</v>
      </c>
      <c r="AG21" s="10">
        <v>0.53210000000000002</v>
      </c>
      <c r="AH21" s="10">
        <v>1.6766000000000001</v>
      </c>
      <c r="AI21" s="10">
        <v>6.6810999999999998</v>
      </c>
      <c r="AJ21" s="10">
        <v>3.0061</v>
      </c>
      <c r="AK21" s="10">
        <v>3.6789000000000001</v>
      </c>
      <c r="AL21" s="10">
        <v>39.238300000000002</v>
      </c>
    </row>
    <row r="22" spans="1:38">
      <c r="A22" s="29" t="s">
        <v>45</v>
      </c>
      <c r="B22" s="30"/>
      <c r="C22" s="10">
        <v>248.32939999999999</v>
      </c>
      <c r="D22" s="10">
        <v>20.724599999999999</v>
      </c>
      <c r="E22" s="10">
        <v>22.350300000000001</v>
      </c>
      <c r="F22" s="10">
        <v>5.1731999999999996</v>
      </c>
      <c r="G22" s="10">
        <v>15.5611</v>
      </c>
      <c r="H22" s="10">
        <v>7.8593000000000002</v>
      </c>
      <c r="I22" s="10">
        <v>1.6860999999999999</v>
      </c>
      <c r="J22" s="10">
        <v>1.3452999999999999</v>
      </c>
      <c r="K22" s="10">
        <v>672.21590000000003</v>
      </c>
      <c r="L22" s="10">
        <v>94.455699999999993</v>
      </c>
      <c r="M22" s="10">
        <v>62.438800000000001</v>
      </c>
      <c r="N22" s="10">
        <v>9.1783999999999999</v>
      </c>
      <c r="O22" s="10">
        <v>16.613299999999999</v>
      </c>
      <c r="P22" s="10">
        <v>11.714</v>
      </c>
      <c r="Q22" s="10">
        <v>33.1584</v>
      </c>
      <c r="R22" s="10">
        <v>14.6449</v>
      </c>
      <c r="S22" s="10">
        <v>13.1463</v>
      </c>
      <c r="T22" s="10">
        <v>15.22</v>
      </c>
      <c r="U22" s="10">
        <v>63.135399999999997</v>
      </c>
      <c r="V22" s="10">
        <v>11.2744</v>
      </c>
      <c r="W22" s="10">
        <v>15.1069</v>
      </c>
      <c r="X22" s="10">
        <v>5.234</v>
      </c>
      <c r="Y22" s="10">
        <v>22.668199999999999</v>
      </c>
      <c r="Z22" s="10">
        <v>5.2110000000000003</v>
      </c>
      <c r="AA22" s="10">
        <v>18.0777</v>
      </c>
      <c r="AB22" s="10">
        <v>1.5900000000000001E-2</v>
      </c>
      <c r="AC22" s="10">
        <v>30.159700000000001</v>
      </c>
      <c r="AD22" s="10">
        <v>5.4058000000000002</v>
      </c>
      <c r="AE22" s="10">
        <v>1.3289</v>
      </c>
      <c r="AF22" s="10">
        <v>3.3555999999999999</v>
      </c>
      <c r="AG22" s="10">
        <v>4.2145000000000001</v>
      </c>
      <c r="AH22" s="10">
        <v>2.5371000000000001</v>
      </c>
      <c r="AI22" s="10">
        <v>34.869</v>
      </c>
      <c r="AJ22" s="10">
        <v>8.4370999999999992</v>
      </c>
      <c r="AK22" s="10">
        <v>14.0137</v>
      </c>
      <c r="AL22" s="10">
        <v>110.5724</v>
      </c>
    </row>
    <row r="23" spans="1:38">
      <c r="A23" s="31" t="s">
        <v>46</v>
      </c>
      <c r="B23" s="32"/>
      <c r="C23" s="10">
        <v>130.27430000000001</v>
      </c>
      <c r="D23" s="10">
        <v>6.6658999999999997</v>
      </c>
      <c r="E23" s="10">
        <v>4.5388000000000002</v>
      </c>
      <c r="F23" s="10">
        <v>0.73519999999999996</v>
      </c>
      <c r="G23" s="10">
        <v>6.4631999999999996</v>
      </c>
      <c r="H23" s="10">
        <v>3.3435000000000001</v>
      </c>
      <c r="I23" s="10">
        <v>0.20269999999999999</v>
      </c>
      <c r="J23" s="10">
        <v>0.216</v>
      </c>
      <c r="K23" s="10">
        <v>96.831199999999995</v>
      </c>
      <c r="L23" s="10">
        <v>38.641199999999998</v>
      </c>
      <c r="M23" s="10">
        <v>29.865100000000002</v>
      </c>
      <c r="N23" s="10">
        <v>3.3748999999999998</v>
      </c>
      <c r="O23" s="10">
        <v>3.3094000000000001</v>
      </c>
      <c r="P23" s="10">
        <v>6.7230999999999996</v>
      </c>
      <c r="Q23" s="10">
        <v>11.335900000000001</v>
      </c>
      <c r="R23" s="10">
        <v>3.0998999999999999</v>
      </c>
      <c r="S23" s="10">
        <v>3.6179999999999999</v>
      </c>
      <c r="T23" s="10">
        <v>1.7956000000000001</v>
      </c>
      <c r="U23" s="10">
        <v>22.2104</v>
      </c>
      <c r="V23" s="10">
        <v>0.45379999999999998</v>
      </c>
      <c r="W23" s="10">
        <v>12.0495</v>
      </c>
      <c r="X23" s="10">
        <v>1.9608000000000001</v>
      </c>
      <c r="Y23" s="10">
        <v>7.1986999999999997</v>
      </c>
      <c r="Z23" s="10">
        <v>8.7400000000000005E-2</v>
      </c>
      <c r="AA23" s="10">
        <v>3.1997</v>
      </c>
      <c r="AB23" s="10">
        <v>8.0999999999999996E-3</v>
      </c>
      <c r="AC23" s="10">
        <v>0.51880000000000004</v>
      </c>
      <c r="AD23" s="10">
        <v>4.8399999999999999E-2</v>
      </c>
      <c r="AE23" s="10">
        <v>3.2500000000000001E-2</v>
      </c>
      <c r="AF23" s="10">
        <v>3.4099999999999998E-2</v>
      </c>
      <c r="AG23" s="10">
        <v>0.97099999999999997</v>
      </c>
      <c r="AH23" s="10">
        <v>1.2472000000000001</v>
      </c>
      <c r="AI23" s="10">
        <v>19.559699999999999</v>
      </c>
      <c r="AJ23" s="10">
        <v>4.1090999999999998</v>
      </c>
      <c r="AK23" s="10">
        <v>6.6492000000000004</v>
      </c>
      <c r="AL23" s="10">
        <v>44.990299999999998</v>
      </c>
    </row>
    <row r="24" spans="1:38">
      <c r="A24" s="31" t="s">
        <v>47</v>
      </c>
      <c r="B24" s="32"/>
      <c r="C24" s="10">
        <v>57.354300000000002</v>
      </c>
      <c r="D24" s="10">
        <v>2.38</v>
      </c>
      <c r="E24" s="10">
        <v>2.6977000000000002</v>
      </c>
      <c r="F24" s="10">
        <v>2.6015000000000001</v>
      </c>
      <c r="G24" s="10">
        <v>7.7172999999999998</v>
      </c>
      <c r="H24" s="10">
        <v>1.0459000000000001</v>
      </c>
      <c r="I24" s="10">
        <v>1.9099999999999999E-2</v>
      </c>
      <c r="J24" s="10">
        <v>2.3E-3</v>
      </c>
      <c r="K24" s="10">
        <v>528.6739</v>
      </c>
      <c r="L24" s="10">
        <v>9.8583999999999996</v>
      </c>
      <c r="M24" s="10">
        <v>6.5303000000000004</v>
      </c>
      <c r="N24" s="10">
        <v>0.91390000000000005</v>
      </c>
      <c r="O24" s="10">
        <v>8.4000000000000005E-2</v>
      </c>
      <c r="P24" s="10">
        <v>2.1709999999999998</v>
      </c>
      <c r="Q24" s="10">
        <v>5.8402000000000003</v>
      </c>
      <c r="R24" s="10">
        <v>2.4979</v>
      </c>
      <c r="S24" s="10">
        <v>0.95179999999999998</v>
      </c>
      <c r="T24" s="10">
        <v>3.3628999999999998</v>
      </c>
      <c r="U24" s="10">
        <v>8.6323000000000008</v>
      </c>
      <c r="V24" s="10">
        <v>1.5781000000000001</v>
      </c>
      <c r="W24" s="10">
        <v>1.0424</v>
      </c>
      <c r="X24" s="10">
        <v>0.17369999999999999</v>
      </c>
      <c r="Y24" s="10">
        <v>5.8262</v>
      </c>
      <c r="Z24" s="10">
        <v>0.3019</v>
      </c>
      <c r="AA24" s="10">
        <v>3.2532999999999999</v>
      </c>
      <c r="AB24" s="10">
        <v>0</v>
      </c>
      <c r="AC24" s="10">
        <v>5.8631000000000002</v>
      </c>
      <c r="AD24" s="10">
        <v>1.1256999999999999</v>
      </c>
      <c r="AE24" s="10">
        <v>1.0356000000000001</v>
      </c>
      <c r="AF24" s="10">
        <v>3.0005000000000002</v>
      </c>
      <c r="AG24" s="10">
        <v>0.59989999999999999</v>
      </c>
      <c r="AH24" s="10">
        <v>0.379</v>
      </c>
      <c r="AI24" s="10">
        <v>1.0077</v>
      </c>
      <c r="AJ24" s="10">
        <v>2.4348000000000001</v>
      </c>
      <c r="AK24" s="10">
        <v>1.8321000000000001</v>
      </c>
      <c r="AL24" s="10">
        <v>46.465499999999999</v>
      </c>
    </row>
    <row r="25" spans="1:38">
      <c r="A25" s="27" t="s">
        <v>49</v>
      </c>
      <c r="B25" s="28"/>
      <c r="C25" s="11">
        <f>C5-C15</f>
        <v>-1535.6116000000002</v>
      </c>
      <c r="D25" s="11">
        <f t="shared" ref="D25:AL32" si="0">D5-D15</f>
        <v>-3.3685999999999865</v>
      </c>
      <c r="E25" s="11">
        <f t="shared" si="0"/>
        <v>31.280499999999989</v>
      </c>
      <c r="F25" s="11">
        <f t="shared" si="0"/>
        <v>-30.208799999999997</v>
      </c>
      <c r="G25" s="11">
        <f t="shared" si="0"/>
        <v>-32.103300000000004</v>
      </c>
      <c r="H25" s="11">
        <f t="shared" si="0"/>
        <v>-27.563600000000008</v>
      </c>
      <c r="I25" s="11">
        <f t="shared" si="0"/>
        <v>-30.530899999999999</v>
      </c>
      <c r="J25" s="11">
        <f t="shared" si="0"/>
        <v>-19.033000000000001</v>
      </c>
      <c r="K25" s="11">
        <f t="shared" si="0"/>
        <v>-864.81420000000003</v>
      </c>
      <c r="L25" s="11">
        <f t="shared" si="0"/>
        <v>619.56079999999997</v>
      </c>
      <c r="M25" s="11">
        <f t="shared" si="0"/>
        <v>937.38800000000003</v>
      </c>
      <c r="N25" s="11">
        <f t="shared" si="0"/>
        <v>17.266600000000011</v>
      </c>
      <c r="O25" s="11">
        <f t="shared" si="0"/>
        <v>118.10169999999999</v>
      </c>
      <c r="P25" s="11">
        <f t="shared" si="0"/>
        <v>20.718100000000007</v>
      </c>
      <c r="Q25" s="11">
        <f t="shared" si="0"/>
        <v>199.80970000000002</v>
      </c>
      <c r="R25" s="11">
        <f t="shared" si="0"/>
        <v>46.775200000000012</v>
      </c>
      <c r="S25" s="11">
        <f t="shared" si="0"/>
        <v>-6.4391999999999996</v>
      </c>
      <c r="T25" s="11">
        <f t="shared" si="0"/>
        <v>0.53000000000000114</v>
      </c>
      <c r="U25" s="11">
        <f t="shared" si="0"/>
        <v>494.43759999999986</v>
      </c>
      <c r="V25" s="11">
        <f t="shared" si="0"/>
        <v>-96.036799999999999</v>
      </c>
      <c r="W25" s="11">
        <f t="shared" si="0"/>
        <v>-69.331100000000006</v>
      </c>
      <c r="X25" s="11">
        <f t="shared" si="0"/>
        <v>-16.555700000000002</v>
      </c>
      <c r="Y25" s="11">
        <f t="shared" si="0"/>
        <v>-21.967899999999986</v>
      </c>
      <c r="Z25" s="11">
        <f t="shared" si="0"/>
        <v>-2.5750999999999991</v>
      </c>
      <c r="AA25" s="11">
        <f t="shared" si="0"/>
        <v>-27.895299999999999</v>
      </c>
      <c r="AB25" s="11">
        <f t="shared" si="0"/>
        <v>-1.6536999999999999</v>
      </c>
      <c r="AC25" s="11">
        <f t="shared" si="0"/>
        <v>25.994799999999998</v>
      </c>
      <c r="AD25" s="11">
        <f t="shared" si="0"/>
        <v>-25.082500000000003</v>
      </c>
      <c r="AE25" s="11">
        <f t="shared" si="0"/>
        <v>-0.84060000000000001</v>
      </c>
      <c r="AF25" s="11">
        <f t="shared" si="0"/>
        <v>-1.0313999999999997</v>
      </c>
      <c r="AG25" s="11">
        <f t="shared" si="0"/>
        <v>8.3786999999999985</v>
      </c>
      <c r="AH25" s="11">
        <f t="shared" si="0"/>
        <v>32.598200000000006</v>
      </c>
      <c r="AI25" s="11">
        <f t="shared" si="0"/>
        <v>177.6318</v>
      </c>
      <c r="AJ25" s="11">
        <f t="shared" si="0"/>
        <v>-149.40810000000002</v>
      </c>
      <c r="AK25" s="11">
        <f t="shared" si="0"/>
        <v>7.1283999999999992</v>
      </c>
      <c r="AL25" s="11">
        <f>AL5-AL15</f>
        <v>242.05320000000006</v>
      </c>
    </row>
    <row r="26" spans="1:38">
      <c r="A26" s="27" t="s">
        <v>39</v>
      </c>
      <c r="B26" s="28"/>
      <c r="C26" s="11">
        <f t="shared" ref="C26:R34" si="1">C6-C16</f>
        <v>-3.924500000000009</v>
      </c>
      <c r="D26" s="11">
        <f t="shared" si="1"/>
        <v>0.73680000000000001</v>
      </c>
      <c r="E26" s="11">
        <f t="shared" si="1"/>
        <v>5.8700000000000002E-2</v>
      </c>
      <c r="F26" s="11">
        <f t="shared" si="1"/>
        <v>-5.5999999999999991E-3</v>
      </c>
      <c r="G26" s="11">
        <f t="shared" si="1"/>
        <v>-1.5E-3</v>
      </c>
      <c r="H26" s="11">
        <f t="shared" si="1"/>
        <v>1.177</v>
      </c>
      <c r="I26" s="11">
        <f t="shared" si="1"/>
        <v>-8.5000000000000006E-3</v>
      </c>
      <c r="J26" s="11">
        <f t="shared" si="1"/>
        <v>-4.8300000000000003E-2</v>
      </c>
      <c r="K26" s="11">
        <f t="shared" si="1"/>
        <v>-38.804299999999984</v>
      </c>
      <c r="L26" s="11">
        <f t="shared" si="1"/>
        <v>0.18900000000000006</v>
      </c>
      <c r="M26" s="11">
        <f t="shared" si="1"/>
        <v>3.0823999999999998</v>
      </c>
      <c r="N26" s="11">
        <f t="shared" si="1"/>
        <v>3.9E-2</v>
      </c>
      <c r="O26" s="11">
        <f t="shared" si="1"/>
        <v>-1.1411000000000007</v>
      </c>
      <c r="P26" s="11">
        <f t="shared" si="1"/>
        <v>8.2000000000000007E-3</v>
      </c>
      <c r="Q26" s="11">
        <f t="shared" si="1"/>
        <v>2.4599999999999955E-2</v>
      </c>
      <c r="R26" s="11">
        <f t="shared" si="1"/>
        <v>-4.4399999999999995E-2</v>
      </c>
      <c r="S26" s="11">
        <f t="shared" si="0"/>
        <v>-0.13089999999999999</v>
      </c>
      <c r="T26" s="11">
        <f t="shared" si="0"/>
        <v>1.15E-2</v>
      </c>
      <c r="U26" s="11">
        <f t="shared" si="0"/>
        <v>-5.7633999999999999</v>
      </c>
      <c r="V26" s="11">
        <f t="shared" si="0"/>
        <v>0.19700000000000001</v>
      </c>
      <c r="W26" s="11">
        <f t="shared" si="0"/>
        <v>-0.21279999999999999</v>
      </c>
      <c r="X26" s="11">
        <f t="shared" si="0"/>
        <v>-0.51219999999999999</v>
      </c>
      <c r="Y26" s="11">
        <f t="shared" si="0"/>
        <v>0.5302</v>
      </c>
      <c r="Z26" s="11">
        <f t="shared" si="0"/>
        <v>-1.0999999999999998E-3</v>
      </c>
      <c r="AA26" s="11">
        <f t="shared" si="0"/>
        <v>5.9999999999999993E-3</v>
      </c>
      <c r="AB26" s="11">
        <f t="shared" si="0"/>
        <v>0</v>
      </c>
      <c r="AC26" s="11">
        <f t="shared" si="0"/>
        <v>9.1800000000000007E-2</v>
      </c>
      <c r="AD26" s="11">
        <f t="shared" si="0"/>
        <v>-2.2999999999999995E-3</v>
      </c>
      <c r="AE26" s="11">
        <f t="shared" si="0"/>
        <v>0</v>
      </c>
      <c r="AF26" s="11">
        <f t="shared" si="0"/>
        <v>0</v>
      </c>
      <c r="AG26" s="11">
        <f t="shared" si="0"/>
        <v>-0.15329999999999999</v>
      </c>
      <c r="AH26" s="11">
        <f t="shared" si="0"/>
        <v>-3.4799999999999998E-2</v>
      </c>
      <c r="AI26" s="11">
        <f t="shared" si="0"/>
        <v>-7.7641000000000133</v>
      </c>
      <c r="AJ26" s="11">
        <f t="shared" si="0"/>
        <v>-0.82069999999999999</v>
      </c>
      <c r="AK26" s="11">
        <f t="shared" si="0"/>
        <v>-0.47059999999999996</v>
      </c>
      <c r="AL26" s="11">
        <f t="shared" si="0"/>
        <v>-10.2826</v>
      </c>
    </row>
    <row r="27" spans="1:38">
      <c r="A27" s="27" t="s">
        <v>40</v>
      </c>
      <c r="B27" s="28"/>
      <c r="C27" s="11">
        <f t="shared" si="1"/>
        <v>-1531.6870999999999</v>
      </c>
      <c r="D27" s="11">
        <f t="shared" si="0"/>
        <v>-4.105400000000003</v>
      </c>
      <c r="E27" s="11">
        <f t="shared" si="0"/>
        <v>31.221800000000002</v>
      </c>
      <c r="F27" s="11">
        <f t="shared" si="0"/>
        <v>-30.203200000000002</v>
      </c>
      <c r="G27" s="11">
        <f t="shared" si="0"/>
        <v>-32.101799999999997</v>
      </c>
      <c r="H27" s="11">
        <f t="shared" si="0"/>
        <v>-28.740599999999993</v>
      </c>
      <c r="I27" s="11">
        <f t="shared" si="0"/>
        <v>-30.522399999999998</v>
      </c>
      <c r="J27" s="11">
        <f t="shared" si="0"/>
        <v>-18.984699999999997</v>
      </c>
      <c r="K27" s="11">
        <f t="shared" si="0"/>
        <v>-826.00990000000002</v>
      </c>
      <c r="L27" s="11">
        <f t="shared" si="0"/>
        <v>619.37179999999989</v>
      </c>
      <c r="M27" s="11">
        <f t="shared" si="0"/>
        <v>934.30560000000003</v>
      </c>
      <c r="N27" s="11">
        <f t="shared" si="0"/>
        <v>17.227599999999995</v>
      </c>
      <c r="O27" s="11">
        <f t="shared" si="0"/>
        <v>119.24280000000002</v>
      </c>
      <c r="P27" s="11">
        <f t="shared" si="0"/>
        <v>20.709900000000005</v>
      </c>
      <c r="Q27" s="11">
        <f t="shared" si="0"/>
        <v>199.78509999999994</v>
      </c>
      <c r="R27" s="11">
        <f t="shared" si="0"/>
        <v>46.819600000000008</v>
      </c>
      <c r="S27" s="11">
        <f t="shared" si="0"/>
        <v>-6.3083000000000027</v>
      </c>
      <c r="T27" s="11">
        <f t="shared" si="0"/>
        <v>0.51850000000000307</v>
      </c>
      <c r="U27" s="11">
        <f t="shared" si="0"/>
        <v>500.20099999999991</v>
      </c>
      <c r="V27" s="11">
        <f t="shared" si="0"/>
        <v>-96.233799999999988</v>
      </c>
      <c r="W27" s="11">
        <f t="shared" si="0"/>
        <v>-69.118299999999991</v>
      </c>
      <c r="X27" s="11">
        <f t="shared" si="0"/>
        <v>-16.043500000000023</v>
      </c>
      <c r="Y27" s="11">
        <f t="shared" si="0"/>
        <v>-22.498099999999994</v>
      </c>
      <c r="Z27" s="11">
        <f t="shared" si="0"/>
        <v>-2.5740000000000016</v>
      </c>
      <c r="AA27" s="11">
        <f t="shared" si="0"/>
        <v>-27.901299999999999</v>
      </c>
      <c r="AB27" s="11">
        <f t="shared" si="0"/>
        <v>-1.6536999999999999</v>
      </c>
      <c r="AC27" s="11">
        <f t="shared" si="0"/>
        <v>25.902999999999992</v>
      </c>
      <c r="AD27" s="11">
        <f t="shared" si="0"/>
        <v>-25.080199999999998</v>
      </c>
      <c r="AE27" s="11">
        <f t="shared" si="0"/>
        <v>-0.84060000000000001</v>
      </c>
      <c r="AF27" s="11">
        <f t="shared" si="0"/>
        <v>-1.0314000000000005</v>
      </c>
      <c r="AG27" s="11">
        <f t="shared" si="0"/>
        <v>8.532</v>
      </c>
      <c r="AH27" s="11">
        <f t="shared" si="0"/>
        <v>32.632999999999996</v>
      </c>
      <c r="AI27" s="11">
        <f t="shared" si="0"/>
        <v>185.39589999999998</v>
      </c>
      <c r="AJ27" s="11">
        <f t="shared" si="0"/>
        <v>-148.5874</v>
      </c>
      <c r="AK27" s="11">
        <f t="shared" si="0"/>
        <v>7.5989999999999895</v>
      </c>
      <c r="AL27" s="11">
        <f t="shared" si="0"/>
        <v>252.33580000000006</v>
      </c>
    </row>
    <row r="28" spans="1:38">
      <c r="A28" s="25" t="s">
        <v>41</v>
      </c>
      <c r="B28" s="26"/>
      <c r="C28" s="11">
        <f t="shared" si="1"/>
        <v>-1444.8027000000002</v>
      </c>
      <c r="D28" s="11">
        <f t="shared" si="0"/>
        <v>3.3512000000000057</v>
      </c>
      <c r="E28" s="11">
        <f t="shared" si="0"/>
        <v>48.799999999999983</v>
      </c>
      <c r="F28" s="11">
        <f t="shared" si="0"/>
        <v>-25.834900000000001</v>
      </c>
      <c r="G28" s="11">
        <f t="shared" si="0"/>
        <v>-19.114800000000002</v>
      </c>
      <c r="H28" s="11">
        <f t="shared" si="0"/>
        <v>-22.896900000000002</v>
      </c>
      <c r="I28" s="11">
        <f t="shared" si="0"/>
        <v>-30.561300000000003</v>
      </c>
      <c r="J28" s="11">
        <f t="shared" si="0"/>
        <v>-19.076600000000003</v>
      </c>
      <c r="K28" s="11">
        <f t="shared" si="0"/>
        <v>-630.07850000000008</v>
      </c>
      <c r="L28" s="11">
        <f t="shared" si="0"/>
        <v>651.62220000000013</v>
      </c>
      <c r="M28" s="11">
        <f t="shared" si="0"/>
        <v>941.57180000000017</v>
      </c>
      <c r="N28" s="11">
        <f t="shared" si="0"/>
        <v>19.010500000000008</v>
      </c>
      <c r="O28" s="11">
        <f t="shared" si="0"/>
        <v>132.28239999999997</v>
      </c>
      <c r="P28" s="11">
        <f t="shared" si="0"/>
        <v>24.136099999999999</v>
      </c>
      <c r="Q28" s="11">
        <f t="shared" si="0"/>
        <v>204.09410000000003</v>
      </c>
      <c r="R28" s="11">
        <f t="shared" si="0"/>
        <v>53.159700000000001</v>
      </c>
      <c r="S28" s="11">
        <f t="shared" si="0"/>
        <v>-1.8753999999999991</v>
      </c>
      <c r="T28" s="11">
        <f t="shared" si="0"/>
        <v>12.096099999999993</v>
      </c>
      <c r="U28" s="11">
        <f t="shared" si="0"/>
        <v>531.07150000000001</v>
      </c>
      <c r="V28" s="11">
        <f t="shared" si="0"/>
        <v>-87.956299999999999</v>
      </c>
      <c r="W28" s="11">
        <f t="shared" si="0"/>
        <v>-60.871899999999997</v>
      </c>
      <c r="X28" s="11">
        <f t="shared" si="0"/>
        <v>-13.359499999999997</v>
      </c>
      <c r="Y28" s="11">
        <f t="shared" si="0"/>
        <v>-12.98769999999999</v>
      </c>
      <c r="Z28" s="11">
        <f t="shared" si="0"/>
        <v>1.9125999999999994</v>
      </c>
      <c r="AA28" s="11">
        <f t="shared" si="0"/>
        <v>-11.510899999999999</v>
      </c>
      <c r="AB28" s="11">
        <f t="shared" si="0"/>
        <v>-1.8806999999999998</v>
      </c>
      <c r="AC28" s="11">
        <f t="shared" si="0"/>
        <v>52.055300000000003</v>
      </c>
      <c r="AD28" s="11">
        <f t="shared" si="0"/>
        <v>-22.5716</v>
      </c>
      <c r="AE28" s="11">
        <f t="shared" si="0"/>
        <v>0.45860000000000012</v>
      </c>
      <c r="AF28" s="11">
        <f t="shared" si="0"/>
        <v>2.2178999999999993</v>
      </c>
      <c r="AG28" s="11">
        <f t="shared" si="0"/>
        <v>6.6372000000000035</v>
      </c>
      <c r="AH28" s="11">
        <f t="shared" si="0"/>
        <v>33.348200000000006</v>
      </c>
      <c r="AI28" s="11">
        <f t="shared" si="0"/>
        <v>210.89340000000001</v>
      </c>
      <c r="AJ28" s="11">
        <f t="shared" si="0"/>
        <v>-144.02660000000003</v>
      </c>
      <c r="AK28" s="11">
        <f t="shared" si="0"/>
        <v>13.306900000000013</v>
      </c>
      <c r="AL28" s="11">
        <f t="shared" si="0"/>
        <v>252.98909999999989</v>
      </c>
    </row>
    <row r="29" spans="1:38">
      <c r="A29" s="13" t="s">
        <v>42</v>
      </c>
      <c r="B29" s="14"/>
      <c r="C29" s="11">
        <f t="shared" si="1"/>
        <v>-1269.8532</v>
      </c>
      <c r="D29" s="11">
        <f t="shared" si="0"/>
        <v>24.886200000000002</v>
      </c>
      <c r="E29" s="11">
        <f t="shared" si="0"/>
        <v>55.113100000000017</v>
      </c>
      <c r="F29" s="11">
        <f t="shared" si="0"/>
        <v>-20.218599999999999</v>
      </c>
      <c r="G29" s="11">
        <f t="shared" si="0"/>
        <v>-14.914200000000001</v>
      </c>
      <c r="H29" s="11">
        <f t="shared" si="0"/>
        <v>-14.286000000000001</v>
      </c>
      <c r="I29" s="11">
        <f t="shared" si="0"/>
        <v>-20.005700000000004</v>
      </c>
      <c r="J29" s="11">
        <f t="shared" si="0"/>
        <v>-13.088200000000001</v>
      </c>
      <c r="K29" s="11">
        <f t="shared" si="0"/>
        <v>-501.13329999999996</v>
      </c>
      <c r="L29" s="11">
        <f t="shared" si="0"/>
        <v>707.32360000000006</v>
      </c>
      <c r="M29" s="11">
        <f t="shared" si="0"/>
        <v>981.30950000000007</v>
      </c>
      <c r="N29" s="11">
        <f t="shared" si="0"/>
        <v>33.402000000000015</v>
      </c>
      <c r="O29" s="11">
        <f t="shared" si="0"/>
        <v>134.12699999999998</v>
      </c>
      <c r="P29" s="11">
        <f t="shared" si="0"/>
        <v>30.692399999999992</v>
      </c>
      <c r="Q29" s="11">
        <f t="shared" si="0"/>
        <v>223.45749999999998</v>
      </c>
      <c r="R29" s="11">
        <f t="shared" si="0"/>
        <v>61.344100000000012</v>
      </c>
      <c r="S29" s="11">
        <f t="shared" si="0"/>
        <v>11.647199999999998</v>
      </c>
      <c r="T29" s="11">
        <f t="shared" si="0"/>
        <v>16.469000000000008</v>
      </c>
      <c r="U29" s="11">
        <f t="shared" si="0"/>
        <v>579.48640000000012</v>
      </c>
      <c r="V29" s="11">
        <f t="shared" si="0"/>
        <v>-84.3977</v>
      </c>
      <c r="W29" s="11">
        <f t="shared" si="0"/>
        <v>-51.048599999999993</v>
      </c>
      <c r="X29" s="11">
        <f t="shared" si="0"/>
        <v>-0.38080000000002201</v>
      </c>
      <c r="Y29" s="11">
        <f t="shared" si="0"/>
        <v>-11.825299999999999</v>
      </c>
      <c r="Z29" s="11">
        <f t="shared" si="0"/>
        <v>4.1959</v>
      </c>
      <c r="AA29" s="11">
        <f t="shared" si="0"/>
        <v>-6.5937000000000019</v>
      </c>
      <c r="AB29" s="11">
        <f t="shared" si="0"/>
        <v>-1.5519999999999998</v>
      </c>
      <c r="AC29" s="11">
        <f t="shared" si="0"/>
        <v>59.144500000000001</v>
      </c>
      <c r="AD29" s="11">
        <f t="shared" si="0"/>
        <v>-20.552199999999999</v>
      </c>
      <c r="AE29" s="11">
        <f t="shared" si="0"/>
        <v>0.84279999999999999</v>
      </c>
      <c r="AF29" s="11">
        <f t="shared" si="0"/>
        <v>3.6796999999999995</v>
      </c>
      <c r="AG29" s="11">
        <f t="shared" si="0"/>
        <v>8.4763000000000002</v>
      </c>
      <c r="AH29" s="11">
        <f t="shared" si="0"/>
        <v>31.722200000000001</v>
      </c>
      <c r="AI29" s="11">
        <f t="shared" si="0"/>
        <v>219.22569999999999</v>
      </c>
      <c r="AJ29" s="11">
        <f t="shared" si="0"/>
        <v>-140.05440000000002</v>
      </c>
      <c r="AK29" s="11">
        <f t="shared" si="0"/>
        <v>10.483100000000007</v>
      </c>
      <c r="AL29" s="11">
        <f t="shared" si="0"/>
        <v>317.62540000000001</v>
      </c>
    </row>
    <row r="30" spans="1:38">
      <c r="A30" s="13" t="s">
        <v>43</v>
      </c>
      <c r="B30" s="14"/>
      <c r="C30" s="11">
        <f t="shared" si="1"/>
        <v>-99.741700000000009</v>
      </c>
      <c r="D30" s="11">
        <f t="shared" si="0"/>
        <v>-8.5837000000000003</v>
      </c>
      <c r="E30" s="11">
        <f t="shared" si="0"/>
        <v>-7.9714999999999998</v>
      </c>
      <c r="F30" s="11">
        <f t="shared" si="0"/>
        <v>-6.0767999999999995</v>
      </c>
      <c r="G30" s="11">
        <f t="shared" si="0"/>
        <v>-3.8187000000000006</v>
      </c>
      <c r="H30" s="11">
        <f t="shared" si="0"/>
        <v>-12.2966</v>
      </c>
      <c r="I30" s="11">
        <f t="shared" si="0"/>
        <v>-11.3415</v>
      </c>
      <c r="J30" s="11">
        <f t="shared" si="0"/>
        <v>-7.5525000000000002</v>
      </c>
      <c r="K30" s="11">
        <f t="shared" si="0"/>
        <v>-59.654699999999991</v>
      </c>
      <c r="L30" s="11">
        <f t="shared" si="0"/>
        <v>-33.959400000000002</v>
      </c>
      <c r="M30" s="11">
        <f t="shared" si="0"/>
        <v>-35.112099999999998</v>
      </c>
      <c r="N30" s="11">
        <f t="shared" si="0"/>
        <v>-11.877400000000002</v>
      </c>
      <c r="O30" s="11">
        <f t="shared" si="0"/>
        <v>-7.5192000000000005</v>
      </c>
      <c r="P30" s="11">
        <f t="shared" si="0"/>
        <v>-5.5920000000000005</v>
      </c>
      <c r="Q30" s="11">
        <f t="shared" si="0"/>
        <v>-20.2606</v>
      </c>
      <c r="R30" s="11">
        <f t="shared" si="0"/>
        <v>-10.469899999999999</v>
      </c>
      <c r="S30" s="11">
        <f t="shared" si="0"/>
        <v>-12.726500000000001</v>
      </c>
      <c r="T30" s="11">
        <f t="shared" si="0"/>
        <v>-5.8074000000000003</v>
      </c>
      <c r="U30" s="11">
        <f t="shared" si="0"/>
        <v>-33.174900000000001</v>
      </c>
      <c r="V30" s="11">
        <f t="shared" si="0"/>
        <v>-3.1181999999999999</v>
      </c>
      <c r="W30" s="11">
        <f t="shared" si="0"/>
        <v>-9.6422000000000008</v>
      </c>
      <c r="X30" s="11">
        <f t="shared" si="0"/>
        <v>-8.0928000000000004</v>
      </c>
      <c r="Y30" s="11">
        <f t="shared" si="0"/>
        <v>-6.9177</v>
      </c>
      <c r="Z30" s="11">
        <f t="shared" si="0"/>
        <v>-2.1501000000000001</v>
      </c>
      <c r="AA30" s="11">
        <f t="shared" si="0"/>
        <v>-4.806</v>
      </c>
      <c r="AB30" s="11">
        <f t="shared" si="0"/>
        <v>-0.3468</v>
      </c>
      <c r="AC30" s="11">
        <f t="shared" si="0"/>
        <v>-6.4984000000000002</v>
      </c>
      <c r="AD30" s="11">
        <f t="shared" si="0"/>
        <v>-2.4009999999999998</v>
      </c>
      <c r="AE30" s="11">
        <f t="shared" si="0"/>
        <v>-0.27370000000000005</v>
      </c>
      <c r="AF30" s="11">
        <f t="shared" si="0"/>
        <v>-1.4008</v>
      </c>
      <c r="AG30" s="11">
        <f t="shared" si="0"/>
        <v>-1.8992</v>
      </c>
      <c r="AH30" s="11">
        <f t="shared" si="0"/>
        <v>0.24690000000000012</v>
      </c>
      <c r="AI30" s="11">
        <f t="shared" si="0"/>
        <v>-3.4215999999999998</v>
      </c>
      <c r="AJ30" s="11">
        <f t="shared" si="0"/>
        <v>-2.7776999999999994</v>
      </c>
      <c r="AK30" s="11">
        <f t="shared" si="0"/>
        <v>-0.85830000000000162</v>
      </c>
      <c r="AL30" s="11">
        <f t="shared" si="0"/>
        <v>-43.928299999999993</v>
      </c>
    </row>
    <row r="31" spans="1:38">
      <c r="A31" s="13" t="s">
        <v>44</v>
      </c>
      <c r="B31" s="14"/>
      <c r="C31" s="11">
        <f t="shared" si="1"/>
        <v>-75.207799999999992</v>
      </c>
      <c r="D31" s="11">
        <f t="shared" si="0"/>
        <v>-12.9513</v>
      </c>
      <c r="E31" s="11">
        <f t="shared" si="0"/>
        <v>1.6584000000000003</v>
      </c>
      <c r="F31" s="11">
        <f t="shared" si="0"/>
        <v>0.46050000000000002</v>
      </c>
      <c r="G31" s="11">
        <f t="shared" si="0"/>
        <v>-0.38189999999999991</v>
      </c>
      <c r="H31" s="11">
        <f t="shared" si="0"/>
        <v>3.6856999999999998</v>
      </c>
      <c r="I31" s="11">
        <f t="shared" si="0"/>
        <v>0.78589999999999982</v>
      </c>
      <c r="J31" s="11">
        <f t="shared" si="0"/>
        <v>1.5640999999999998</v>
      </c>
      <c r="K31" s="11">
        <f t="shared" si="0"/>
        <v>-69.290499999999994</v>
      </c>
      <c r="L31" s="11">
        <f t="shared" si="0"/>
        <v>-21.741999999999997</v>
      </c>
      <c r="M31" s="11">
        <f t="shared" si="0"/>
        <v>-4.6256000000000022</v>
      </c>
      <c r="N31" s="11">
        <f t="shared" si="0"/>
        <v>-2.5141</v>
      </c>
      <c r="O31" s="11">
        <f t="shared" si="0"/>
        <v>5.6746000000000008</v>
      </c>
      <c r="P31" s="11">
        <f t="shared" si="0"/>
        <v>-0.96429999999999993</v>
      </c>
      <c r="Q31" s="11">
        <f t="shared" si="0"/>
        <v>0.89719999999999978</v>
      </c>
      <c r="R31" s="11">
        <f t="shared" si="0"/>
        <v>2.2855000000000003</v>
      </c>
      <c r="S31" s="11">
        <f t="shared" si="0"/>
        <v>-0.79610000000000003</v>
      </c>
      <c r="T31" s="11">
        <f t="shared" si="0"/>
        <v>1.4345000000000001</v>
      </c>
      <c r="U31" s="11">
        <f t="shared" si="0"/>
        <v>-15.239999999999998</v>
      </c>
      <c r="V31" s="11">
        <f t="shared" si="0"/>
        <v>-0.4403999999999999</v>
      </c>
      <c r="W31" s="11">
        <f t="shared" si="0"/>
        <v>-0.18110000000000004</v>
      </c>
      <c r="X31" s="11">
        <f t="shared" si="0"/>
        <v>-4.8858999999999995</v>
      </c>
      <c r="Y31" s="11">
        <f t="shared" si="0"/>
        <v>5.7553000000000001</v>
      </c>
      <c r="Z31" s="11">
        <f t="shared" si="0"/>
        <v>-0.13320000000000004</v>
      </c>
      <c r="AA31" s="11">
        <f t="shared" si="0"/>
        <v>-0.11119999999999997</v>
      </c>
      <c r="AB31" s="11">
        <f t="shared" si="0"/>
        <v>1.8099999999999998E-2</v>
      </c>
      <c r="AC31" s="11">
        <f t="shared" si="0"/>
        <v>-0.59080000000000021</v>
      </c>
      <c r="AD31" s="11">
        <f t="shared" si="0"/>
        <v>0.38159999999999999</v>
      </c>
      <c r="AE31" s="11">
        <f t="shared" si="0"/>
        <v>-0.11050000000000001</v>
      </c>
      <c r="AF31" s="11">
        <f t="shared" si="0"/>
        <v>-6.0999999999999999E-2</v>
      </c>
      <c r="AG31" s="11">
        <f t="shared" si="0"/>
        <v>6.0099999999999931E-2</v>
      </c>
      <c r="AH31" s="11">
        <f t="shared" si="0"/>
        <v>1.3790999999999998</v>
      </c>
      <c r="AI31" s="11">
        <f t="shared" si="0"/>
        <v>-4.9107000000000003</v>
      </c>
      <c r="AJ31" s="11">
        <f t="shared" si="0"/>
        <v>-1.1944999999999999</v>
      </c>
      <c r="AK31" s="11">
        <f t="shared" si="0"/>
        <v>3.6820999999999997</v>
      </c>
      <c r="AL31" s="11">
        <f t="shared" si="0"/>
        <v>-20.708000000000002</v>
      </c>
    </row>
    <row r="32" spans="1:38">
      <c r="A32" s="29" t="s">
        <v>45</v>
      </c>
      <c r="B32" s="30"/>
      <c r="C32" s="11">
        <f t="shared" si="1"/>
        <v>-86.884399999999999</v>
      </c>
      <c r="D32" s="11">
        <f t="shared" si="0"/>
        <v>-7.4565999999999981</v>
      </c>
      <c r="E32" s="11">
        <f t="shared" si="0"/>
        <v>-17.578200000000002</v>
      </c>
      <c r="F32" s="11">
        <f t="shared" si="0"/>
        <v>-4.3682999999999996</v>
      </c>
      <c r="G32" s="11">
        <f t="shared" si="0"/>
        <v>-12.987</v>
      </c>
      <c r="H32" s="11">
        <f t="shared" si="0"/>
        <v>-5.8437000000000001</v>
      </c>
      <c r="I32" s="11">
        <f t="shared" si="0"/>
        <v>3.8900000000000157E-2</v>
      </c>
      <c r="J32" s="11">
        <f t="shared" si="0"/>
        <v>9.1900000000000093E-2</v>
      </c>
      <c r="K32" s="11">
        <f t="shared" si="0"/>
        <v>-195.93140000000005</v>
      </c>
      <c r="L32" s="11">
        <f t="shared" si="0"/>
        <v>-32.250399999999992</v>
      </c>
      <c r="M32" s="11">
        <f t="shared" si="0"/>
        <v>-7.2661999999999978</v>
      </c>
      <c r="N32" s="11">
        <f t="shared" si="0"/>
        <v>-1.7828999999999997</v>
      </c>
      <c r="O32" s="11">
        <f t="shared" si="0"/>
        <v>-13.039599999999998</v>
      </c>
      <c r="P32" s="11">
        <f t="shared" si="0"/>
        <v>-3.4261999999999997</v>
      </c>
      <c r="Q32" s="11">
        <f t="shared" si="0"/>
        <v>-4.3090000000000011</v>
      </c>
      <c r="R32" s="11">
        <f t="shared" si="0"/>
        <v>-6.3400999999999996</v>
      </c>
      <c r="S32" s="11">
        <f t="shared" si="0"/>
        <v>-4.4329000000000001</v>
      </c>
      <c r="T32" s="11">
        <f t="shared" si="0"/>
        <v>-11.5776</v>
      </c>
      <c r="U32" s="11">
        <f t="shared" si="0"/>
        <v>-30.8705</v>
      </c>
      <c r="V32" s="11">
        <f t="shared" si="0"/>
        <v>-8.2774999999999999</v>
      </c>
      <c r="W32" s="11">
        <f t="shared" si="0"/>
        <v>-8.2463999999999995</v>
      </c>
      <c r="X32" s="11">
        <f t="shared" si="0"/>
        <v>-2.6840000000000002</v>
      </c>
      <c r="Y32" s="11">
        <f t="shared" si="0"/>
        <v>-9.5103999999999989</v>
      </c>
      <c r="Z32" s="11">
        <f t="shared" si="0"/>
        <v>-4.4866000000000001</v>
      </c>
      <c r="AA32" s="11">
        <f t="shared" si="0"/>
        <v>-16.3904</v>
      </c>
      <c r="AB32" s="11">
        <f t="shared" si="0"/>
        <v>0.22700000000000001</v>
      </c>
      <c r="AC32" s="11">
        <f t="shared" ref="D32:AL34" si="2">AC12-AC22</f>
        <v>-26.1523</v>
      </c>
      <c r="AD32" s="11">
        <f t="shared" si="2"/>
        <v>-2.5085999999999999</v>
      </c>
      <c r="AE32" s="11">
        <f t="shared" si="2"/>
        <v>-1.2991999999999999</v>
      </c>
      <c r="AF32" s="11">
        <f t="shared" si="2"/>
        <v>-3.2492999999999999</v>
      </c>
      <c r="AG32" s="11">
        <f t="shared" si="2"/>
        <v>1.8948</v>
      </c>
      <c r="AH32" s="11">
        <f t="shared" si="2"/>
        <v>-0.71520000000000006</v>
      </c>
      <c r="AI32" s="11">
        <f t="shared" si="2"/>
        <v>-25.497500000000002</v>
      </c>
      <c r="AJ32" s="11">
        <f t="shared" si="2"/>
        <v>-4.5607999999999986</v>
      </c>
      <c r="AK32" s="11">
        <f t="shared" si="2"/>
        <v>-5.7079000000000004</v>
      </c>
      <c r="AL32" s="11">
        <f t="shared" si="2"/>
        <v>-0.65330000000000155</v>
      </c>
    </row>
    <row r="33" spans="1:38">
      <c r="A33" s="31" t="s">
        <v>46</v>
      </c>
      <c r="B33" s="32"/>
      <c r="C33" s="11">
        <f t="shared" si="1"/>
        <v>-73.966600000000014</v>
      </c>
      <c r="D33" s="11">
        <f t="shared" si="2"/>
        <v>0.38510000000000044</v>
      </c>
      <c r="E33" s="11">
        <f t="shared" si="2"/>
        <v>-1.2676000000000003</v>
      </c>
      <c r="F33" s="11">
        <f t="shared" si="2"/>
        <v>-0.20779999999999998</v>
      </c>
      <c r="G33" s="11">
        <f t="shared" si="2"/>
        <v>-4.3327999999999998</v>
      </c>
      <c r="H33" s="11">
        <f t="shared" si="2"/>
        <v>-2.7892999999999999</v>
      </c>
      <c r="I33" s="11">
        <f t="shared" si="2"/>
        <v>1.5034000000000001</v>
      </c>
      <c r="J33" s="11">
        <f t="shared" si="2"/>
        <v>0.82899999999999996</v>
      </c>
      <c r="K33" s="11">
        <f t="shared" si="2"/>
        <v>-38.281899999999993</v>
      </c>
      <c r="L33" s="11">
        <f t="shared" si="2"/>
        <v>4.407900000000005</v>
      </c>
      <c r="M33" s="11">
        <f t="shared" si="2"/>
        <v>-0.34060000000000201</v>
      </c>
      <c r="N33" s="11">
        <f t="shared" si="2"/>
        <v>0.67460000000000031</v>
      </c>
      <c r="O33" s="11">
        <f t="shared" si="2"/>
        <v>-0.27540000000000031</v>
      </c>
      <c r="P33" s="11">
        <f t="shared" si="2"/>
        <v>-3.6097999999999995</v>
      </c>
      <c r="Q33" s="11">
        <f t="shared" si="2"/>
        <v>15.907099999999998</v>
      </c>
      <c r="R33" s="11">
        <f t="shared" si="2"/>
        <v>-0.6982999999999997</v>
      </c>
      <c r="S33" s="11">
        <f t="shared" si="2"/>
        <v>3.4750000000000001</v>
      </c>
      <c r="T33" s="11">
        <f t="shared" si="2"/>
        <v>-0.27520000000000011</v>
      </c>
      <c r="U33" s="11">
        <f t="shared" si="2"/>
        <v>-1.6931000000000012</v>
      </c>
      <c r="V33" s="11">
        <f t="shared" si="2"/>
        <v>0.82400000000000007</v>
      </c>
      <c r="W33" s="11">
        <f t="shared" si="2"/>
        <v>-7.4149000000000003</v>
      </c>
      <c r="X33" s="11">
        <f t="shared" si="2"/>
        <v>-0.66840000000000011</v>
      </c>
      <c r="Y33" s="11">
        <f t="shared" si="2"/>
        <v>-4.9299999999999677E-2</v>
      </c>
      <c r="Z33" s="11">
        <f t="shared" si="2"/>
        <v>6.6599999999999993E-2</v>
      </c>
      <c r="AA33" s="11">
        <f t="shared" si="2"/>
        <v>-2.4920999999999998</v>
      </c>
      <c r="AB33" s="11">
        <f t="shared" si="2"/>
        <v>0.1265</v>
      </c>
      <c r="AC33" s="11">
        <f t="shared" si="2"/>
        <v>1.1202999999999999</v>
      </c>
      <c r="AD33" s="11">
        <f t="shared" si="2"/>
        <v>-3.7100000000000001E-2</v>
      </c>
      <c r="AE33" s="11">
        <f t="shared" si="2"/>
        <v>-2.8400000000000002E-2</v>
      </c>
      <c r="AF33" s="11">
        <f t="shared" si="2"/>
        <v>7.0200000000000012E-2</v>
      </c>
      <c r="AG33" s="11">
        <f t="shared" si="2"/>
        <v>3.7233999999999998</v>
      </c>
      <c r="AH33" s="11">
        <f t="shared" si="2"/>
        <v>-0.16800000000000015</v>
      </c>
      <c r="AI33" s="11">
        <f t="shared" si="2"/>
        <v>-15.6129</v>
      </c>
      <c r="AJ33" s="11">
        <f t="shared" si="2"/>
        <v>-0.55769999999999964</v>
      </c>
      <c r="AK33" s="11">
        <f t="shared" si="2"/>
        <v>0.44929999999999914</v>
      </c>
      <c r="AL33" s="11">
        <f t="shared" si="2"/>
        <v>2.8774000000000015</v>
      </c>
    </row>
    <row r="34" spans="1:38">
      <c r="A34" s="31" t="s">
        <v>47</v>
      </c>
      <c r="B34" s="32"/>
      <c r="C34" s="11">
        <f t="shared" si="1"/>
        <v>3.8876999999999953</v>
      </c>
      <c r="D34" s="11">
        <f t="shared" si="2"/>
        <v>-0.90809999999999991</v>
      </c>
      <c r="E34" s="11">
        <f t="shared" si="2"/>
        <v>-2.6189</v>
      </c>
      <c r="F34" s="11">
        <f t="shared" si="2"/>
        <v>-2.5985</v>
      </c>
      <c r="G34" s="11">
        <f t="shared" si="2"/>
        <v>-7.6395999999999997</v>
      </c>
      <c r="H34" s="11">
        <f t="shared" si="2"/>
        <v>-0.95580000000000009</v>
      </c>
      <c r="I34" s="11">
        <f t="shared" si="2"/>
        <v>-1.84E-2</v>
      </c>
      <c r="J34" s="11">
        <f t="shared" si="2"/>
        <v>-8.9999999999999998E-4</v>
      </c>
      <c r="K34" s="11">
        <f t="shared" si="2"/>
        <v>-120.13560000000001</v>
      </c>
      <c r="L34" s="11">
        <f t="shared" si="2"/>
        <v>3.8232999999999997</v>
      </c>
      <c r="M34" s="11">
        <f t="shared" si="2"/>
        <v>14.5502</v>
      </c>
      <c r="N34" s="11">
        <f t="shared" si="2"/>
        <v>0.22220000000000006</v>
      </c>
      <c r="O34" s="11">
        <f t="shared" si="2"/>
        <v>-2.1299999999999999E-2</v>
      </c>
      <c r="P34" s="11">
        <f t="shared" si="2"/>
        <v>1.4207000000000001</v>
      </c>
      <c r="Q34" s="11">
        <f t="shared" si="2"/>
        <v>-4.9464000000000006</v>
      </c>
      <c r="R34" s="11">
        <f t="shared" si="2"/>
        <v>0.8073999999999999</v>
      </c>
      <c r="S34" s="11">
        <f t="shared" si="2"/>
        <v>-0.92320000000000002</v>
      </c>
      <c r="T34" s="11">
        <f t="shared" si="2"/>
        <v>-2.6408999999999998</v>
      </c>
      <c r="U34" s="11">
        <f t="shared" si="2"/>
        <v>0.3705999999999996</v>
      </c>
      <c r="V34" s="11">
        <f t="shared" si="2"/>
        <v>-1.5314000000000001</v>
      </c>
      <c r="W34" s="11">
        <f t="shared" si="2"/>
        <v>0.70900000000000007</v>
      </c>
      <c r="X34" s="11">
        <f t="shared" si="2"/>
        <v>0.93609999999999993</v>
      </c>
      <c r="Y34" s="11">
        <f t="shared" si="2"/>
        <v>-0.75689999999999991</v>
      </c>
      <c r="Z34" s="11">
        <f t="shared" si="2"/>
        <v>-0.3004</v>
      </c>
      <c r="AA34" s="11">
        <f t="shared" si="2"/>
        <v>-3.0589</v>
      </c>
      <c r="AB34" s="11">
        <f t="shared" si="2"/>
        <v>0</v>
      </c>
      <c r="AC34" s="11">
        <f t="shared" si="2"/>
        <v>-5.0137</v>
      </c>
      <c r="AD34" s="11">
        <f t="shared" si="2"/>
        <v>1.2895000000000001</v>
      </c>
      <c r="AE34" s="11">
        <f t="shared" si="2"/>
        <v>-1.0345</v>
      </c>
      <c r="AF34" s="11">
        <f t="shared" si="2"/>
        <v>-3.0005000000000002</v>
      </c>
      <c r="AG34" s="11">
        <f t="shared" si="2"/>
        <v>3.2800000000000051E-2</v>
      </c>
      <c r="AH34" s="11">
        <f t="shared" si="2"/>
        <v>-1.100000000000001E-2</v>
      </c>
      <c r="AI34" s="11">
        <f t="shared" si="2"/>
        <v>3.7530000000000001</v>
      </c>
      <c r="AJ34" s="11">
        <f t="shared" si="2"/>
        <v>-2.3056000000000001</v>
      </c>
      <c r="AK34" s="11">
        <f t="shared" si="2"/>
        <v>-1.1691</v>
      </c>
      <c r="AL34" s="11">
        <f t="shared" si="2"/>
        <v>12.351500000000001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C38" s="12"/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2023年1月（按美元）</vt:lpstr>
      <vt:lpstr>2023年2月（按美元）</vt:lpstr>
      <vt:lpstr>2023年3月（按美元） </vt:lpstr>
      <vt:lpstr>2023年4月（按美元）</vt:lpstr>
      <vt:lpstr>2023年5月（按美元）  </vt:lpstr>
      <vt:lpstr>2023年6月（按美元）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2023-04-07T10:24:08Z</cp:lastPrinted>
  <dcterms:created xsi:type="dcterms:W3CDTF">2023-02-08T05:41:26Z</dcterms:created>
  <dcterms:modified xsi:type="dcterms:W3CDTF">2023-07-11T08:29:27Z</dcterms:modified>
</cp:coreProperties>
</file>