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 activeTab="1"/>
  </bookViews>
  <sheets>
    <sheet name="2023年1月（按美元）" sheetId="1" r:id="rId1"/>
    <sheet name="2023年累计（按美元）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L34" i="2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<sst xmlns="http://schemas.openxmlformats.org/spreadsheetml/2006/main" count="140" uniqueCount="52">
  <si>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</si>
  <si>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</si>
  <si>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</si>
  <si>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</si>
  <si>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</si>
  <si>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</si>
  <si>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</si>
  <si>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</si>
  <si>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</si>
  <si>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</si>
  <si>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</si>
  <si>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</si>
  <si>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</si>
  <si>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</si>
  <si>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</si>
  <si>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</si>
  <si>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</si>
  <si>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</si>
  <si>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</si>
  <si>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</si>
  <si>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</si>
  <si>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</si>
  <si>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</si>
  <si>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</si>
  <si>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</si>
  <si>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</si>
  <si>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</si>
  <si>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</si>
  <si>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</si>
  <si>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</si>
  <si>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</si>
  <si>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</si>
  <si>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</si>
  <si>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</si>
  <si>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</si>
  <si>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</si>
  <si>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</si>
  <si>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</si>
  <si>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</si>
  <si>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</si>
  <si>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</si>
  <si>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</si>
  <si>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</si>
  <si>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</si>
  <si>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</si>
  <si>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</si>
  <si>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</si>
  <si>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</si>
  <si>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</si>
  <si>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</si>
  <si>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</si>
  <si>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2023年1月银行结售汇数据（分地区）</t>
    <phoneticPr fontId="5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</si>
</sst>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#,##0.00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57" fontId="7" fillId="0" borderId="3" xfId="0" applyNumberFormat="1" applyFont="1" applyBorder="1" applyAlignment="1">
      <alignment horizontal="center" vertical="center"/>
    </xf>
    <xf numFmtId="176" fontId="2" fillId="0" borderId="3" xfId="1" applyNumberFormat="1" applyFont="1" applyBorder="1">
      <alignment vertical="center"/>
    </xf>
    <xf numFmtId="176" fontId="8" fillId="0" borderId="3" xfId="1" applyNumberFormat="1" applyFont="1" applyBorder="1">
      <alignment vertical="center"/>
    </xf>
    <xf numFmtId="0" fontId="8" fillId="0" borderId="0" xfId="0" applyFont="1">
      <alignment vertical="center"/>
    </xf>
    <xf numFmtId="43" fontId="8" fillId="0" borderId="3" xfId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4" fontId="2" fillId="0" borderId="3" xfId="0" applyNumberFormat="1" applyFont="1" applyBorder="1">
      <alignment vertical="center"/>
    </xf>
    <xf numFmtId="4" fontId="8" fillId="0" borderId="3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C25" sqref="C2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7" t="s">
        <v>51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38">
      <c r="A3" s="2" t="s">
        <v>0</v>
      </c>
      <c r="B3" s="2"/>
    </row>
    <row r="4" spans="1:38">
      <c r="A4" s="29" t="s">
        <v>1</v>
      </c>
      <c r="B4" s="30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31" t="s">
        <v>38</v>
      </c>
      <c r="B5" s="32"/>
      <c r="C5" s="4">
        <v>101.02589999999999</v>
      </c>
      <c r="D5" s="4">
        <v>26.432300000000001</v>
      </c>
      <c r="E5" s="4">
        <v>23.848500000000001</v>
      </c>
      <c r="F5" s="4">
        <v>2.8289</v>
      </c>
      <c r="G5" s="4">
        <v>3.6772</v>
      </c>
      <c r="H5" s="4">
        <v>9.3381000000000007</v>
      </c>
      <c r="I5" s="4">
        <v>2.9365999999999999</v>
      </c>
      <c r="J5" s="4">
        <v>2.6417999999999999</v>
      </c>
      <c r="K5" s="4">
        <v>345.536</v>
      </c>
      <c r="L5" s="4">
        <v>220.55449999999999</v>
      </c>
      <c r="M5" s="4">
        <v>228.8638</v>
      </c>
      <c r="N5" s="4">
        <v>25.928799999999999</v>
      </c>
      <c r="O5" s="4">
        <v>49.370399999999997</v>
      </c>
      <c r="P5" s="4">
        <v>16.4239</v>
      </c>
      <c r="Q5" s="4">
        <v>80.190600000000003</v>
      </c>
      <c r="R5" s="4">
        <v>21.059000000000001</v>
      </c>
      <c r="S5" s="4">
        <v>25.732700000000001</v>
      </c>
      <c r="T5" s="4">
        <v>14.7628</v>
      </c>
      <c r="U5" s="4">
        <v>173.10980000000001</v>
      </c>
      <c r="V5" s="4">
        <v>5.3978000000000002</v>
      </c>
      <c r="W5" s="4">
        <v>4.1806000000000001</v>
      </c>
      <c r="X5" s="4">
        <v>15.1942</v>
      </c>
      <c r="Y5" s="4">
        <v>19.3413</v>
      </c>
      <c r="Z5" s="4">
        <v>2.3534000000000002</v>
      </c>
      <c r="AA5" s="4">
        <v>2.2303999999999999</v>
      </c>
      <c r="AB5" s="4">
        <v>6.0100000000000001E-2</v>
      </c>
      <c r="AC5" s="4">
        <v>14.852</v>
      </c>
      <c r="AD5" s="4">
        <v>0.9052</v>
      </c>
      <c r="AE5" s="4">
        <v>0.24829999999999999</v>
      </c>
      <c r="AF5" s="4">
        <v>0.96740000000000004</v>
      </c>
      <c r="AG5" s="4">
        <v>4.5896999999999997</v>
      </c>
      <c r="AH5" s="4">
        <v>15.633100000000001</v>
      </c>
      <c r="AI5" s="4">
        <v>87.523799999999994</v>
      </c>
      <c r="AJ5" s="4">
        <v>32.115900000000003</v>
      </c>
      <c r="AK5" s="4">
        <v>36.003599999999999</v>
      </c>
      <c r="AL5" s="4">
        <v>136.7208</v>
      </c>
    </row>
    <row r="6" spans="1:38">
      <c r="A6" s="31" t="s">
        <v>39</v>
      </c>
      <c r="B6" s="32"/>
      <c r="C6" s="4">
        <v>8.8926999999999996</v>
      </c>
      <c r="D6" s="4">
        <v>0.26150000000000001</v>
      </c>
      <c r="E6" s="4">
        <v>5.7700000000000001E-2</v>
      </c>
      <c r="F6" s="4">
        <v>4.0000000000000002E-4</v>
      </c>
      <c r="G6" s="4">
        <v>1E-4</v>
      </c>
      <c r="H6" s="4">
        <v>2.0000000000000001E-4</v>
      </c>
      <c r="I6" s="4">
        <v>1E-4</v>
      </c>
      <c r="J6" s="4">
        <v>8.9999999999999998E-4</v>
      </c>
      <c r="K6" s="4">
        <v>70.330699999999993</v>
      </c>
      <c r="L6" s="4">
        <v>0.1757</v>
      </c>
      <c r="M6" s="4">
        <v>1.0884</v>
      </c>
      <c r="N6" s="4">
        <v>1.1999999999999999E-3</v>
      </c>
      <c r="O6" s="4">
        <v>7.4800000000000005E-2</v>
      </c>
      <c r="P6" s="4">
        <v>2.9999999999999997E-4</v>
      </c>
      <c r="Q6" s="4">
        <v>0.27160000000000001</v>
      </c>
      <c r="R6" s="4">
        <v>4.3E-3</v>
      </c>
      <c r="S6" s="4">
        <v>6.0000000000000001E-3</v>
      </c>
      <c r="T6" s="4">
        <v>2.3E-3</v>
      </c>
      <c r="U6" s="4">
        <v>0.16200000000000001</v>
      </c>
      <c r="V6" s="4">
        <v>0.1227</v>
      </c>
      <c r="W6" s="4">
        <v>2.9999999999999997E-4</v>
      </c>
      <c r="X6" s="4">
        <v>7.0000000000000001E-3</v>
      </c>
      <c r="Y6" s="4">
        <v>5.4999999999999997E-3</v>
      </c>
      <c r="Z6" s="4">
        <v>1E-4</v>
      </c>
      <c r="AA6" s="4">
        <v>1.1000000000000001E-3</v>
      </c>
      <c r="AB6" s="4">
        <v>0</v>
      </c>
      <c r="AC6" s="4">
        <v>1E-3</v>
      </c>
      <c r="AD6" s="4">
        <v>0</v>
      </c>
      <c r="AE6" s="4">
        <v>0</v>
      </c>
      <c r="AF6" s="4">
        <v>0</v>
      </c>
      <c r="AG6" s="4">
        <v>0</v>
      </c>
      <c r="AH6" s="4">
        <v>2.8E-3</v>
      </c>
      <c r="AI6" s="4">
        <v>17.5456</v>
      </c>
      <c r="AJ6" s="4">
        <v>7.7000000000000002E-3</v>
      </c>
      <c r="AK6" s="4">
        <v>0.13150000000000001</v>
      </c>
      <c r="AL6" s="4">
        <v>0.32769999999999999</v>
      </c>
    </row>
    <row r="7" spans="1:38">
      <c r="A7" s="31" t="s">
        <v>40</v>
      </c>
      <c r="B7" s="32"/>
      <c r="C7" s="4">
        <v>92.133200000000002</v>
      </c>
      <c r="D7" s="4">
        <v>26.1708</v>
      </c>
      <c r="E7" s="4">
        <v>23.790800000000001</v>
      </c>
      <c r="F7" s="4">
        <v>2.8285</v>
      </c>
      <c r="G7" s="4">
        <v>3.6770999999999998</v>
      </c>
      <c r="H7" s="4">
        <v>9.3378999999999994</v>
      </c>
      <c r="I7" s="4">
        <v>2.9365000000000001</v>
      </c>
      <c r="J7" s="4">
        <v>2.6408999999999998</v>
      </c>
      <c r="K7" s="4">
        <v>275.20530000000002</v>
      </c>
      <c r="L7" s="4">
        <v>220.37880000000001</v>
      </c>
      <c r="M7" s="4">
        <v>227.77539999999999</v>
      </c>
      <c r="N7" s="4">
        <v>25.927600000000002</v>
      </c>
      <c r="O7" s="4">
        <v>49.2956</v>
      </c>
      <c r="P7" s="4">
        <v>16.4236</v>
      </c>
      <c r="Q7" s="4">
        <v>79.918999999999997</v>
      </c>
      <c r="R7" s="4">
        <v>21.0547</v>
      </c>
      <c r="S7" s="4">
        <v>25.726700000000001</v>
      </c>
      <c r="T7" s="4">
        <v>14.7605</v>
      </c>
      <c r="U7" s="4">
        <v>172.9478</v>
      </c>
      <c r="V7" s="4">
        <v>5.2751000000000001</v>
      </c>
      <c r="W7" s="4">
        <v>4.1802999999999999</v>
      </c>
      <c r="X7" s="4">
        <v>15.187200000000001</v>
      </c>
      <c r="Y7" s="4">
        <v>19.335799999999999</v>
      </c>
      <c r="Z7" s="4">
        <v>2.3532999999999999</v>
      </c>
      <c r="AA7" s="4">
        <v>2.2292999999999998</v>
      </c>
      <c r="AB7" s="4">
        <v>6.0100000000000001E-2</v>
      </c>
      <c r="AC7" s="4">
        <v>14.851000000000001</v>
      </c>
      <c r="AD7" s="4">
        <v>0.9052</v>
      </c>
      <c r="AE7" s="4">
        <v>0.24829999999999999</v>
      </c>
      <c r="AF7" s="4">
        <v>0.96740000000000004</v>
      </c>
      <c r="AG7" s="4">
        <v>4.5896999999999997</v>
      </c>
      <c r="AH7" s="4">
        <v>15.6303</v>
      </c>
      <c r="AI7" s="4">
        <v>69.978200000000001</v>
      </c>
      <c r="AJ7" s="4">
        <v>32.108199999999997</v>
      </c>
      <c r="AK7" s="4">
        <v>35.872100000000003</v>
      </c>
      <c r="AL7" s="4">
        <v>136.3931</v>
      </c>
    </row>
    <row r="8" spans="1:38">
      <c r="A8" s="31" t="s">
        <v>41</v>
      </c>
      <c r="B8" s="32"/>
      <c r="C8" s="4">
        <v>56.872900000000001</v>
      </c>
      <c r="D8" s="4">
        <v>24.2897</v>
      </c>
      <c r="E8" s="4">
        <v>22.930399999999999</v>
      </c>
      <c r="F8" s="4">
        <v>2.8056999999999999</v>
      </c>
      <c r="G8" s="4">
        <v>3.3856000000000002</v>
      </c>
      <c r="H8" s="4">
        <v>8.9429999999999996</v>
      </c>
      <c r="I8" s="4">
        <v>2.665</v>
      </c>
      <c r="J8" s="4">
        <v>2.1934999999999998</v>
      </c>
      <c r="K8" s="4">
        <v>157.50839999999999</v>
      </c>
      <c r="L8" s="4">
        <v>205.03100000000001</v>
      </c>
      <c r="M8" s="4">
        <v>221.2818</v>
      </c>
      <c r="N8" s="4">
        <v>24.913</v>
      </c>
      <c r="O8" s="4">
        <v>48.711399999999998</v>
      </c>
      <c r="P8" s="4">
        <v>14.883800000000001</v>
      </c>
      <c r="Q8" s="4">
        <v>76.223799999999997</v>
      </c>
      <c r="R8" s="4">
        <v>18.651299999999999</v>
      </c>
      <c r="S8" s="4">
        <v>23.994900000000001</v>
      </c>
      <c r="T8" s="4">
        <v>14.1882</v>
      </c>
      <c r="U8" s="4">
        <v>167.73240000000001</v>
      </c>
      <c r="V8" s="4">
        <v>4.4978999999999996</v>
      </c>
      <c r="W8" s="4">
        <v>2.9575999999999998</v>
      </c>
      <c r="X8" s="4">
        <v>15.040800000000001</v>
      </c>
      <c r="Y8" s="4">
        <v>16.759899999999998</v>
      </c>
      <c r="Z8" s="4">
        <v>1.9144000000000001</v>
      </c>
      <c r="AA8" s="4">
        <v>2.0104000000000002</v>
      </c>
      <c r="AB8" s="4">
        <v>1.43E-2</v>
      </c>
      <c r="AC8" s="4">
        <v>13.347300000000001</v>
      </c>
      <c r="AD8" s="4">
        <v>0.83589999999999998</v>
      </c>
      <c r="AE8" s="4">
        <v>0.24779999999999999</v>
      </c>
      <c r="AF8" s="4">
        <v>0.95499999999999996</v>
      </c>
      <c r="AG8" s="4">
        <v>3.2212000000000001</v>
      </c>
      <c r="AH8" s="4">
        <v>15.3193</v>
      </c>
      <c r="AI8" s="4">
        <v>67.668400000000005</v>
      </c>
      <c r="AJ8" s="4">
        <v>31.6386</v>
      </c>
      <c r="AK8" s="4">
        <v>34.847900000000003</v>
      </c>
      <c r="AL8" s="4">
        <v>116.1818</v>
      </c>
    </row>
    <row r="9" spans="1:38">
      <c r="A9" s="23" t="s">
        <v>42</v>
      </c>
      <c r="B9" s="24"/>
      <c r="C9" s="4">
        <v>33.436799999999998</v>
      </c>
      <c r="D9" s="4">
        <v>20.594999999999999</v>
      </c>
      <c r="E9" s="4">
        <v>21.5076</v>
      </c>
      <c r="F9" s="4">
        <v>2.4401999999999999</v>
      </c>
      <c r="G9" s="4">
        <v>3.1248</v>
      </c>
      <c r="H9" s="4">
        <v>7.4250999999999996</v>
      </c>
      <c r="I9" s="4">
        <v>1.9730000000000001</v>
      </c>
      <c r="J9" s="4">
        <v>1.5792999999999999</v>
      </c>
      <c r="K9" s="4">
        <v>110.3258</v>
      </c>
      <c r="L9" s="4">
        <v>196.26230000000001</v>
      </c>
      <c r="M9" s="4">
        <v>212.28800000000001</v>
      </c>
      <c r="N9" s="4">
        <v>23.893699999999999</v>
      </c>
      <c r="O9" s="4">
        <v>45.569200000000002</v>
      </c>
      <c r="P9" s="4">
        <v>14.4229</v>
      </c>
      <c r="Q9" s="4">
        <v>71.659499999999994</v>
      </c>
      <c r="R9" s="4">
        <v>16.9468</v>
      </c>
      <c r="S9" s="4">
        <v>21.782599999999999</v>
      </c>
      <c r="T9" s="4">
        <v>12.5586</v>
      </c>
      <c r="U9" s="4">
        <v>155.54650000000001</v>
      </c>
      <c r="V9" s="4">
        <v>3.9580000000000002</v>
      </c>
      <c r="W9" s="4">
        <v>2.4510000000000001</v>
      </c>
      <c r="X9" s="4">
        <v>14.0617</v>
      </c>
      <c r="Y9" s="4">
        <v>13.0479</v>
      </c>
      <c r="Z9" s="4">
        <v>1.7958000000000001</v>
      </c>
      <c r="AA9" s="4">
        <v>1.6944999999999999</v>
      </c>
      <c r="AB9" s="4">
        <v>8.3999999999999995E-3</v>
      </c>
      <c r="AC9" s="4">
        <v>12.072800000000001</v>
      </c>
      <c r="AD9" s="4">
        <v>0.65390000000000004</v>
      </c>
      <c r="AE9" s="4">
        <v>0.21870000000000001</v>
      </c>
      <c r="AF9" s="4">
        <v>0.89459999999999995</v>
      </c>
      <c r="AG9" s="4">
        <v>2.8376000000000001</v>
      </c>
      <c r="AH9" s="4">
        <v>12.805400000000001</v>
      </c>
      <c r="AI9" s="4">
        <v>65.4392</v>
      </c>
      <c r="AJ9" s="4">
        <v>29.631799999999998</v>
      </c>
      <c r="AK9" s="4">
        <v>31.386199999999999</v>
      </c>
      <c r="AL9" s="4">
        <v>101.8784</v>
      </c>
    </row>
    <row r="10" spans="1:38">
      <c r="A10" s="23" t="s">
        <v>43</v>
      </c>
      <c r="B10" s="24"/>
      <c r="C10" s="4">
        <v>19.474299999999999</v>
      </c>
      <c r="D10" s="4">
        <v>2.5078999999999998</v>
      </c>
      <c r="E10" s="4">
        <v>0.71879999999999999</v>
      </c>
      <c r="F10" s="4">
        <v>0.2104</v>
      </c>
      <c r="G10" s="4">
        <v>0.15609999999999999</v>
      </c>
      <c r="H10" s="4">
        <v>0.4496</v>
      </c>
      <c r="I10" s="4">
        <v>0.1898</v>
      </c>
      <c r="J10" s="4">
        <v>0.23519999999999999</v>
      </c>
      <c r="K10" s="4">
        <v>39.089500000000001</v>
      </c>
      <c r="L10" s="4">
        <v>6.4885999999999999</v>
      </c>
      <c r="M10" s="4">
        <v>3.5663999999999998</v>
      </c>
      <c r="N10" s="4">
        <v>0.67210000000000003</v>
      </c>
      <c r="O10" s="4">
        <v>0.90869999999999995</v>
      </c>
      <c r="P10" s="4">
        <v>0.17979999999999999</v>
      </c>
      <c r="Q10" s="4">
        <v>1.8733</v>
      </c>
      <c r="R10" s="4">
        <v>0.69359999999999999</v>
      </c>
      <c r="S10" s="4">
        <v>1.4683999999999999</v>
      </c>
      <c r="T10" s="4">
        <v>1.0202</v>
      </c>
      <c r="U10" s="4">
        <v>8.4756999999999998</v>
      </c>
      <c r="V10" s="4">
        <v>0.26390000000000002</v>
      </c>
      <c r="W10" s="4">
        <v>0.4345</v>
      </c>
      <c r="X10" s="4">
        <v>0.6583</v>
      </c>
      <c r="Y10" s="4">
        <v>3.0807000000000002</v>
      </c>
      <c r="Z10" s="4">
        <v>5.5100000000000003E-2</v>
      </c>
      <c r="AA10" s="4">
        <v>0.14000000000000001</v>
      </c>
      <c r="AB10" s="4">
        <v>1.6999999999999999E-3</v>
      </c>
      <c r="AC10" s="4">
        <v>0.92659999999999998</v>
      </c>
      <c r="AD10" s="4">
        <v>5.6800000000000003E-2</v>
      </c>
      <c r="AE10" s="4">
        <v>1.35E-2</v>
      </c>
      <c r="AF10" s="4">
        <v>1.8700000000000001E-2</v>
      </c>
      <c r="AG10" s="4">
        <v>0.26090000000000002</v>
      </c>
      <c r="AH10" s="4">
        <v>1.8980999999999999</v>
      </c>
      <c r="AI10" s="4">
        <v>2.0003000000000002</v>
      </c>
      <c r="AJ10" s="4">
        <v>1.6636</v>
      </c>
      <c r="AK10" s="4">
        <v>2.4741</v>
      </c>
      <c r="AL10" s="4">
        <v>10.9381</v>
      </c>
    </row>
    <row r="11" spans="1:38" s="6" customFormat="1">
      <c r="A11" s="25" t="s">
        <v>44</v>
      </c>
      <c r="B11" s="26"/>
      <c r="C11" s="5">
        <v>3.9618000000000002</v>
      </c>
      <c r="D11" s="5">
        <v>1.1868000000000001</v>
      </c>
      <c r="E11" s="4">
        <v>0.70399999999999996</v>
      </c>
      <c r="F11" s="4">
        <v>0.15509999999999999</v>
      </c>
      <c r="G11" s="4">
        <v>0.1047</v>
      </c>
      <c r="H11" s="4">
        <v>1.0683</v>
      </c>
      <c r="I11" s="4">
        <v>0.50219999999999998</v>
      </c>
      <c r="J11" s="4">
        <v>0.379</v>
      </c>
      <c r="K11" s="4">
        <v>8.0930999999999997</v>
      </c>
      <c r="L11" s="4">
        <v>2.2801</v>
      </c>
      <c r="M11" s="4">
        <v>5.4273999999999996</v>
      </c>
      <c r="N11" s="4">
        <v>0.34720000000000001</v>
      </c>
      <c r="O11" s="4">
        <v>2.2334999999999998</v>
      </c>
      <c r="P11" s="4">
        <v>0.28110000000000002</v>
      </c>
      <c r="Q11" s="4">
        <v>2.6909999999999998</v>
      </c>
      <c r="R11" s="4">
        <v>1.0108999999999999</v>
      </c>
      <c r="S11" s="4">
        <v>0.74390000000000001</v>
      </c>
      <c r="T11" s="4">
        <v>0.60940000000000005</v>
      </c>
      <c r="U11" s="4">
        <v>3.7101999999999999</v>
      </c>
      <c r="V11" s="4">
        <v>0.27600000000000002</v>
      </c>
      <c r="W11" s="4">
        <v>7.2099999999999997E-2</v>
      </c>
      <c r="X11" s="4">
        <v>0.32079999999999997</v>
      </c>
      <c r="Y11" s="4">
        <v>0.63129999999999997</v>
      </c>
      <c r="Z11" s="4">
        <v>6.3500000000000001E-2</v>
      </c>
      <c r="AA11" s="4">
        <v>0.1759</v>
      </c>
      <c r="AB11" s="4">
        <v>4.1999999999999997E-3</v>
      </c>
      <c r="AC11" s="4">
        <v>0.34789999999999999</v>
      </c>
      <c r="AD11" s="4">
        <v>0.12520000000000001</v>
      </c>
      <c r="AE11" s="4">
        <v>1.5599999999999999E-2</v>
      </c>
      <c r="AF11" s="4">
        <v>4.1700000000000001E-2</v>
      </c>
      <c r="AG11" s="4">
        <v>0.1227</v>
      </c>
      <c r="AH11" s="4">
        <v>0.61580000000000001</v>
      </c>
      <c r="AI11" s="4">
        <v>0.22889999999999999</v>
      </c>
      <c r="AJ11" s="4">
        <v>0.34320000000000001</v>
      </c>
      <c r="AK11" s="4">
        <v>0.98760000000000003</v>
      </c>
      <c r="AL11" s="4">
        <v>3.3653</v>
      </c>
    </row>
    <row r="12" spans="1:38" s="6" customFormat="1">
      <c r="A12" s="17" t="s">
        <v>45</v>
      </c>
      <c r="B12" s="18"/>
      <c r="C12" s="5">
        <v>35.260300000000001</v>
      </c>
      <c r="D12" s="5">
        <v>1.8811</v>
      </c>
      <c r="E12" s="4">
        <v>0.86040000000000005</v>
      </c>
      <c r="F12" s="4">
        <v>2.2800000000000001E-2</v>
      </c>
      <c r="G12" s="4">
        <v>0.29149999999999998</v>
      </c>
      <c r="H12" s="4">
        <v>0.39489999999999997</v>
      </c>
      <c r="I12" s="4">
        <v>0.27150000000000002</v>
      </c>
      <c r="J12" s="4">
        <v>0.44740000000000002</v>
      </c>
      <c r="K12" s="4">
        <v>117.6969</v>
      </c>
      <c r="L12" s="4">
        <v>15.347799999999999</v>
      </c>
      <c r="M12" s="4">
        <v>6.4935999999999998</v>
      </c>
      <c r="N12" s="4">
        <v>1.0145999999999999</v>
      </c>
      <c r="O12" s="4">
        <v>0.58420000000000005</v>
      </c>
      <c r="P12" s="4">
        <v>1.5398000000000001</v>
      </c>
      <c r="Q12" s="4">
        <v>3.6951999999999998</v>
      </c>
      <c r="R12" s="4">
        <v>2.4034</v>
      </c>
      <c r="S12" s="4">
        <v>1.7318</v>
      </c>
      <c r="T12" s="4">
        <v>0.57230000000000003</v>
      </c>
      <c r="U12" s="4">
        <v>5.2153999999999998</v>
      </c>
      <c r="V12" s="4">
        <v>0.7772</v>
      </c>
      <c r="W12" s="4">
        <v>1.2226999999999999</v>
      </c>
      <c r="X12" s="4">
        <v>0.1464</v>
      </c>
      <c r="Y12" s="4">
        <v>2.5758999999999999</v>
      </c>
      <c r="Z12" s="4">
        <v>0.43890000000000001</v>
      </c>
      <c r="AA12" s="4">
        <v>0.21890000000000001</v>
      </c>
      <c r="AB12" s="4">
        <v>4.58E-2</v>
      </c>
      <c r="AC12" s="4">
        <v>1.5037</v>
      </c>
      <c r="AD12" s="4">
        <v>6.93E-2</v>
      </c>
      <c r="AE12" s="4">
        <v>5.0000000000000001E-4</v>
      </c>
      <c r="AF12" s="4">
        <v>1.24E-2</v>
      </c>
      <c r="AG12" s="4">
        <v>1.3685</v>
      </c>
      <c r="AH12" s="4">
        <v>0.311</v>
      </c>
      <c r="AI12" s="4">
        <v>2.3098000000000001</v>
      </c>
      <c r="AJ12" s="4">
        <v>0.46960000000000002</v>
      </c>
      <c r="AK12" s="4">
        <v>1.0242</v>
      </c>
      <c r="AL12" s="4">
        <v>20.211300000000001</v>
      </c>
    </row>
    <row r="13" spans="1:38" s="6" customFormat="1">
      <c r="A13" s="19" t="s">
        <v>46</v>
      </c>
      <c r="B13" s="20"/>
      <c r="C13" s="5">
        <v>11.1248</v>
      </c>
      <c r="D13" s="5">
        <v>1.5777000000000001</v>
      </c>
      <c r="E13" s="4">
        <v>0.59750000000000003</v>
      </c>
      <c r="F13" s="4">
        <v>2.24E-2</v>
      </c>
      <c r="G13" s="4">
        <v>0.18709999999999999</v>
      </c>
      <c r="H13" s="4">
        <v>5.7799999999999997E-2</v>
      </c>
      <c r="I13" s="4">
        <v>0.26769999999999999</v>
      </c>
      <c r="J13" s="4">
        <v>0.38329999999999997</v>
      </c>
      <c r="K13" s="4">
        <v>12.323700000000001</v>
      </c>
      <c r="L13" s="4">
        <v>6.2016</v>
      </c>
      <c r="M13" s="4">
        <v>3.3191999999999999</v>
      </c>
      <c r="N13" s="4">
        <v>0.5272</v>
      </c>
      <c r="O13" s="4">
        <v>0.4904</v>
      </c>
      <c r="P13" s="4">
        <v>0.54320000000000002</v>
      </c>
      <c r="Q13" s="4">
        <v>3.5688</v>
      </c>
      <c r="R13" s="4">
        <v>0.35709999999999997</v>
      </c>
      <c r="S13" s="4">
        <v>1.1297999999999999</v>
      </c>
      <c r="T13" s="4">
        <v>0.2722</v>
      </c>
      <c r="U13" s="4">
        <v>3.9659</v>
      </c>
      <c r="V13" s="4">
        <v>0.21479999999999999</v>
      </c>
      <c r="W13" s="4">
        <v>0.49740000000000001</v>
      </c>
      <c r="X13" s="4">
        <v>8.1000000000000003E-2</v>
      </c>
      <c r="Y13" s="4">
        <v>1.228</v>
      </c>
      <c r="Z13" s="4">
        <v>2.3900000000000001E-2</v>
      </c>
      <c r="AA13" s="4">
        <v>0.2039</v>
      </c>
      <c r="AB13" s="4">
        <v>4.58E-2</v>
      </c>
      <c r="AC13" s="4">
        <v>0.50280000000000002</v>
      </c>
      <c r="AD13" s="4">
        <v>3.3E-3</v>
      </c>
      <c r="AE13" s="4">
        <v>0</v>
      </c>
      <c r="AF13" s="4">
        <v>1.21E-2</v>
      </c>
      <c r="AG13" s="4">
        <v>1.2093</v>
      </c>
      <c r="AH13" s="4">
        <v>0.18540000000000001</v>
      </c>
      <c r="AI13" s="4">
        <v>0.87619999999999998</v>
      </c>
      <c r="AJ13" s="4">
        <v>0.42520000000000002</v>
      </c>
      <c r="AK13" s="4">
        <v>0.63639999999999997</v>
      </c>
      <c r="AL13" s="4">
        <v>3.0287000000000002</v>
      </c>
    </row>
    <row r="14" spans="1:38" s="6" customFormat="1">
      <c r="A14" s="19" t="s">
        <v>47</v>
      </c>
      <c r="B14" s="20"/>
      <c r="C14" s="5">
        <v>18.959599999999998</v>
      </c>
      <c r="D14" s="5">
        <v>0.13300000000000001</v>
      </c>
      <c r="E14" s="4">
        <v>0</v>
      </c>
      <c r="F14" s="4">
        <v>0</v>
      </c>
      <c r="G14" s="4">
        <v>6.4000000000000003E-3</v>
      </c>
      <c r="H14" s="4">
        <v>6.9999999999999999E-4</v>
      </c>
      <c r="I14" s="4">
        <v>0</v>
      </c>
      <c r="J14" s="4">
        <v>0</v>
      </c>
      <c r="K14" s="4">
        <v>102.584</v>
      </c>
      <c r="L14" s="4">
        <v>8.1176999999999992</v>
      </c>
      <c r="M14" s="4">
        <v>2.6475</v>
      </c>
      <c r="N14" s="4">
        <v>0.1144</v>
      </c>
      <c r="O14" s="4">
        <v>8.6E-3</v>
      </c>
      <c r="P14" s="4">
        <v>0.46600000000000003</v>
      </c>
      <c r="Q14" s="4">
        <v>3.8399999999999997E-2</v>
      </c>
      <c r="R14" s="4">
        <v>0.97119999999999995</v>
      </c>
      <c r="S14" s="4">
        <v>3.3999999999999998E-3</v>
      </c>
      <c r="T14" s="4">
        <v>2E-3</v>
      </c>
      <c r="U14" s="4">
        <v>0.94469999999999998</v>
      </c>
      <c r="V14" s="4">
        <v>1.8E-3</v>
      </c>
      <c r="W14" s="4">
        <v>0.5585</v>
      </c>
      <c r="X14" s="4">
        <v>1.7000000000000001E-2</v>
      </c>
      <c r="Y14" s="4">
        <v>1.1546000000000001</v>
      </c>
      <c r="Z14" s="4">
        <v>0</v>
      </c>
      <c r="AA14" s="4">
        <v>2.9999999999999997E-4</v>
      </c>
      <c r="AB14" s="4">
        <v>0</v>
      </c>
      <c r="AC14" s="4">
        <v>0.83520000000000005</v>
      </c>
      <c r="AD14" s="4">
        <v>0</v>
      </c>
      <c r="AE14" s="4">
        <v>0</v>
      </c>
      <c r="AF14" s="4">
        <v>0</v>
      </c>
      <c r="AG14" s="4">
        <v>1.41E-2</v>
      </c>
      <c r="AH14" s="4">
        <v>0.11559999999999999</v>
      </c>
      <c r="AI14" s="4">
        <v>1.3012999999999999</v>
      </c>
      <c r="AJ14" s="4">
        <v>2.3E-3</v>
      </c>
      <c r="AK14" s="4">
        <v>0.2447</v>
      </c>
      <c r="AL14" s="4">
        <v>17.037099999999999</v>
      </c>
    </row>
    <row r="15" spans="1:38" s="6" customFormat="1">
      <c r="A15" s="15" t="s">
        <v>48</v>
      </c>
      <c r="B15" s="16"/>
      <c r="C15" s="5">
        <v>395.29329999999999</v>
      </c>
      <c r="D15" s="5">
        <v>26.661300000000001</v>
      </c>
      <c r="E15" s="4">
        <v>23.174099999999999</v>
      </c>
      <c r="F15" s="4">
        <v>6.5015999999999998</v>
      </c>
      <c r="G15" s="4">
        <v>7.1680999999999999</v>
      </c>
      <c r="H15" s="4">
        <v>13.6416</v>
      </c>
      <c r="I15" s="4">
        <v>11.070600000000001</v>
      </c>
      <c r="J15" s="4">
        <v>6.4016999999999999</v>
      </c>
      <c r="K15" s="4">
        <v>401.85599999999999</v>
      </c>
      <c r="L15" s="4">
        <v>115.7012</v>
      </c>
      <c r="M15" s="4">
        <v>88.432599999999994</v>
      </c>
      <c r="N15" s="4">
        <v>29.8081</v>
      </c>
      <c r="O15" s="4">
        <v>28.080500000000001</v>
      </c>
      <c r="P15" s="4">
        <v>15.5213</v>
      </c>
      <c r="Q15" s="4">
        <v>53.161299999999997</v>
      </c>
      <c r="R15" s="4">
        <v>15.252700000000001</v>
      </c>
      <c r="S15" s="4">
        <v>19.123899999999999</v>
      </c>
      <c r="T15" s="4">
        <v>14.5931</v>
      </c>
      <c r="U15" s="4">
        <v>102.785</v>
      </c>
      <c r="V15" s="4">
        <v>19.9756</v>
      </c>
      <c r="W15" s="4">
        <v>15.0204</v>
      </c>
      <c r="X15" s="4">
        <v>21.043399999999998</v>
      </c>
      <c r="Y15" s="4">
        <v>20.396899999999999</v>
      </c>
      <c r="Z15" s="4">
        <v>3.2254999999999998</v>
      </c>
      <c r="AA15" s="4">
        <v>5.7882999999999996</v>
      </c>
      <c r="AB15" s="4">
        <v>0.37540000000000001</v>
      </c>
      <c r="AC15" s="4">
        <v>12.0799</v>
      </c>
      <c r="AD15" s="4">
        <v>5.3994</v>
      </c>
      <c r="AE15" s="4">
        <v>1.2646999999999999</v>
      </c>
      <c r="AF15" s="4">
        <v>1.097</v>
      </c>
      <c r="AG15" s="4">
        <v>2.867</v>
      </c>
      <c r="AH15" s="4">
        <v>11.8485</v>
      </c>
      <c r="AI15" s="4">
        <v>60.710999999999999</v>
      </c>
      <c r="AJ15" s="4">
        <v>53.471499999999999</v>
      </c>
      <c r="AK15" s="4">
        <v>35.068899999999999</v>
      </c>
      <c r="AL15" s="4">
        <v>83.822800000000001</v>
      </c>
    </row>
    <row r="16" spans="1:38" s="6" customFormat="1">
      <c r="A16" s="15" t="s">
        <v>39</v>
      </c>
      <c r="B16" s="16"/>
      <c r="C16" s="5">
        <v>15.509</v>
      </c>
      <c r="D16" s="5">
        <v>7.7000000000000002E-3</v>
      </c>
      <c r="E16" s="4">
        <v>2.9999999999999997E-4</v>
      </c>
      <c r="F16" s="4">
        <v>2.5000000000000001E-3</v>
      </c>
      <c r="G16" s="4">
        <v>0</v>
      </c>
      <c r="H16" s="4">
        <v>8.0000000000000004E-4</v>
      </c>
      <c r="I16" s="4">
        <v>2.0000000000000001E-4</v>
      </c>
      <c r="J16" s="4">
        <v>7.4000000000000003E-3</v>
      </c>
      <c r="K16" s="4">
        <v>42.442900000000002</v>
      </c>
      <c r="L16" s="4">
        <v>0.25669999999999998</v>
      </c>
      <c r="M16" s="4">
        <v>3.0015999999999998</v>
      </c>
      <c r="N16" s="4">
        <v>3.5000000000000001E-3</v>
      </c>
      <c r="O16" s="4">
        <v>9.4600000000000004E-2</v>
      </c>
      <c r="P16" s="4">
        <v>0</v>
      </c>
      <c r="Q16" s="4">
        <v>0.4415</v>
      </c>
      <c r="R16" s="4">
        <v>5.9999999999999995E-4</v>
      </c>
      <c r="S16" s="4">
        <v>1E-4</v>
      </c>
      <c r="T16" s="4">
        <v>0</v>
      </c>
      <c r="U16" s="4">
        <v>6.6299999999999998E-2</v>
      </c>
      <c r="V16" s="4">
        <v>0</v>
      </c>
      <c r="W16" s="4">
        <v>0.1171</v>
      </c>
      <c r="X16" s="4">
        <v>2.0000000000000001E-4</v>
      </c>
      <c r="Y16" s="4">
        <v>1E-4</v>
      </c>
      <c r="Z16" s="4">
        <v>0</v>
      </c>
      <c r="AA16" s="4">
        <v>1E-4</v>
      </c>
      <c r="AB16" s="4">
        <v>0</v>
      </c>
      <c r="AC16" s="4">
        <v>0</v>
      </c>
      <c r="AD16" s="4">
        <v>4.5999999999999999E-3</v>
      </c>
      <c r="AE16" s="4">
        <v>0</v>
      </c>
      <c r="AF16" s="4">
        <v>0</v>
      </c>
      <c r="AG16" s="4">
        <v>0.05</v>
      </c>
      <c r="AH16" s="4">
        <v>4.1999999999999997E-3</v>
      </c>
      <c r="AI16" s="4">
        <v>18.0367</v>
      </c>
      <c r="AJ16" s="4">
        <v>0.25</v>
      </c>
      <c r="AK16" s="4">
        <v>0.1208</v>
      </c>
      <c r="AL16" s="4">
        <v>0.21</v>
      </c>
    </row>
    <row r="17" spans="1:38" s="6" customFormat="1">
      <c r="A17" s="15" t="s">
        <v>40</v>
      </c>
      <c r="B17" s="16"/>
      <c r="C17" s="5">
        <v>379.78429999999997</v>
      </c>
      <c r="D17" s="5">
        <v>26.653600000000001</v>
      </c>
      <c r="E17" s="4">
        <v>23.1738</v>
      </c>
      <c r="F17" s="4">
        <v>6.4991000000000003</v>
      </c>
      <c r="G17" s="4">
        <v>7.1680999999999999</v>
      </c>
      <c r="H17" s="4">
        <v>13.6408</v>
      </c>
      <c r="I17" s="4">
        <v>11.070399999999999</v>
      </c>
      <c r="J17" s="4">
        <v>6.3943000000000003</v>
      </c>
      <c r="K17" s="4">
        <v>359.41309999999999</v>
      </c>
      <c r="L17" s="4">
        <v>115.44450000000001</v>
      </c>
      <c r="M17" s="4">
        <v>85.430999999999997</v>
      </c>
      <c r="N17" s="4">
        <v>29.804600000000001</v>
      </c>
      <c r="O17" s="4">
        <v>27.985900000000001</v>
      </c>
      <c r="P17" s="4">
        <v>15.5213</v>
      </c>
      <c r="Q17" s="4">
        <v>52.719799999999999</v>
      </c>
      <c r="R17" s="4">
        <v>15.2521</v>
      </c>
      <c r="S17" s="4">
        <v>19.123799999999999</v>
      </c>
      <c r="T17" s="4">
        <v>14.5931</v>
      </c>
      <c r="U17" s="4">
        <v>102.7187</v>
      </c>
      <c r="V17" s="4">
        <v>19.9756</v>
      </c>
      <c r="W17" s="4">
        <v>14.9033</v>
      </c>
      <c r="X17" s="4">
        <v>21.043199999999999</v>
      </c>
      <c r="Y17" s="4">
        <v>20.396799999999999</v>
      </c>
      <c r="Z17" s="4">
        <v>3.2254999999999998</v>
      </c>
      <c r="AA17" s="4">
        <v>5.7881999999999998</v>
      </c>
      <c r="AB17" s="4">
        <v>0.37540000000000001</v>
      </c>
      <c r="AC17" s="4">
        <v>12.0799</v>
      </c>
      <c r="AD17" s="4">
        <v>5.3948</v>
      </c>
      <c r="AE17" s="4">
        <v>1.2646999999999999</v>
      </c>
      <c r="AF17" s="4">
        <v>1.097</v>
      </c>
      <c r="AG17" s="4">
        <v>2.8170000000000002</v>
      </c>
      <c r="AH17" s="4">
        <v>11.8443</v>
      </c>
      <c r="AI17" s="4">
        <v>42.674300000000002</v>
      </c>
      <c r="AJ17" s="4">
        <v>53.221499999999999</v>
      </c>
      <c r="AK17" s="4">
        <v>34.948099999999997</v>
      </c>
      <c r="AL17" s="4">
        <v>83.612799999999993</v>
      </c>
    </row>
    <row r="18" spans="1:38" s="6" customFormat="1">
      <c r="A18" s="17" t="s">
        <v>41</v>
      </c>
      <c r="B18" s="18"/>
      <c r="C18" s="5">
        <v>323.98610000000002</v>
      </c>
      <c r="D18" s="5">
        <v>25.046199999999999</v>
      </c>
      <c r="E18" s="4">
        <v>20.467500000000001</v>
      </c>
      <c r="F18" s="4">
        <v>6.1242000000000001</v>
      </c>
      <c r="G18" s="4">
        <v>7.1193999999999997</v>
      </c>
      <c r="H18" s="4">
        <v>13.3713</v>
      </c>
      <c r="I18" s="4">
        <v>10.8774</v>
      </c>
      <c r="J18" s="4">
        <v>6.2553999999999998</v>
      </c>
      <c r="K18" s="4">
        <v>289.72190000000001</v>
      </c>
      <c r="L18" s="4">
        <v>100.4342</v>
      </c>
      <c r="M18" s="4">
        <v>75.315799999999996</v>
      </c>
      <c r="N18" s="4">
        <v>29.171800000000001</v>
      </c>
      <c r="O18" s="4">
        <v>24.867599999999999</v>
      </c>
      <c r="P18" s="4">
        <v>10.5474</v>
      </c>
      <c r="Q18" s="4">
        <v>49.262099999999997</v>
      </c>
      <c r="R18" s="4">
        <v>12.797599999999999</v>
      </c>
      <c r="S18" s="4">
        <v>18.401</v>
      </c>
      <c r="T18" s="4">
        <v>14.3124</v>
      </c>
      <c r="U18" s="4">
        <v>90.352199999999996</v>
      </c>
      <c r="V18" s="4">
        <v>18.2592</v>
      </c>
      <c r="W18" s="4">
        <v>10.8788</v>
      </c>
      <c r="X18" s="4">
        <v>19.9589</v>
      </c>
      <c r="Y18" s="4">
        <v>19.5</v>
      </c>
      <c r="Z18" s="4">
        <v>2.3315000000000001</v>
      </c>
      <c r="AA18" s="4">
        <v>4.9980000000000002</v>
      </c>
      <c r="AB18" s="4">
        <v>0.37359999999999999</v>
      </c>
      <c r="AC18" s="4">
        <v>11.252000000000001</v>
      </c>
      <c r="AD18" s="4">
        <v>3.8083</v>
      </c>
      <c r="AE18" s="4">
        <v>0.20050000000000001</v>
      </c>
      <c r="AF18" s="4">
        <v>1.0731999999999999</v>
      </c>
      <c r="AG18" s="4">
        <v>2.4735</v>
      </c>
      <c r="AH18" s="4">
        <v>11.5403</v>
      </c>
      <c r="AI18" s="4">
        <v>38.987200000000001</v>
      </c>
      <c r="AJ18" s="4">
        <v>50.701099999999997</v>
      </c>
      <c r="AK18" s="4">
        <v>33.5244</v>
      </c>
      <c r="AL18" s="4">
        <v>73.527900000000002</v>
      </c>
    </row>
    <row r="19" spans="1:38" s="6" customFormat="1">
      <c r="A19" s="19" t="s">
        <v>42</v>
      </c>
      <c r="B19" s="20"/>
      <c r="C19" s="5">
        <v>254.62200000000001</v>
      </c>
      <c r="D19" s="5">
        <v>18.846499999999999</v>
      </c>
      <c r="E19" s="4">
        <v>17.852</v>
      </c>
      <c r="F19" s="4">
        <v>4.5000999999999998</v>
      </c>
      <c r="G19" s="4">
        <v>6.1332000000000004</v>
      </c>
      <c r="H19" s="4">
        <v>10.4619</v>
      </c>
      <c r="I19" s="4">
        <v>7.8662999999999998</v>
      </c>
      <c r="J19" s="4">
        <v>4.4542000000000002</v>
      </c>
      <c r="K19" s="4">
        <v>214.30959999999999</v>
      </c>
      <c r="L19" s="4">
        <v>83.724299999999999</v>
      </c>
      <c r="M19" s="4">
        <v>64.926199999999994</v>
      </c>
      <c r="N19" s="4">
        <v>26.412800000000001</v>
      </c>
      <c r="O19" s="4">
        <v>21.810199999999998</v>
      </c>
      <c r="P19" s="4">
        <v>9.1347000000000005</v>
      </c>
      <c r="Q19" s="4">
        <v>42.556399999999996</v>
      </c>
      <c r="R19" s="4">
        <v>9.6625999999999994</v>
      </c>
      <c r="S19" s="4">
        <v>14.3767</v>
      </c>
      <c r="T19" s="4">
        <v>12.2125</v>
      </c>
      <c r="U19" s="4">
        <v>75.153499999999994</v>
      </c>
      <c r="V19" s="4">
        <v>17.199000000000002</v>
      </c>
      <c r="W19" s="4">
        <v>9.1074000000000002</v>
      </c>
      <c r="X19" s="4">
        <v>17.412400000000002</v>
      </c>
      <c r="Y19" s="4">
        <v>14.566599999999999</v>
      </c>
      <c r="Z19" s="4">
        <v>1.7363999999999999</v>
      </c>
      <c r="AA19" s="4">
        <v>3.7799</v>
      </c>
      <c r="AB19" s="4">
        <v>0.31519999999999998</v>
      </c>
      <c r="AC19" s="4">
        <v>8.7309000000000001</v>
      </c>
      <c r="AD19" s="4">
        <v>3.2181000000000002</v>
      </c>
      <c r="AE19" s="4">
        <v>6.6199999999999995E-2</v>
      </c>
      <c r="AF19" s="4">
        <v>0.40970000000000001</v>
      </c>
      <c r="AG19" s="4">
        <v>1.7234</v>
      </c>
      <c r="AH19" s="4">
        <v>9.4289000000000005</v>
      </c>
      <c r="AI19" s="4">
        <v>35.528399999999998</v>
      </c>
      <c r="AJ19" s="4">
        <v>48.440899999999999</v>
      </c>
      <c r="AK19" s="4">
        <v>29.995999999999999</v>
      </c>
      <c r="AL19" s="4">
        <v>55.091000000000001</v>
      </c>
    </row>
    <row r="20" spans="1:38" s="6" customFormat="1">
      <c r="A20" s="19" t="s">
        <v>43</v>
      </c>
      <c r="B20" s="20"/>
      <c r="C20" s="5">
        <v>44.778399999999998</v>
      </c>
      <c r="D20" s="5">
        <v>4.0488</v>
      </c>
      <c r="E20" s="4">
        <v>2.4910999999999999</v>
      </c>
      <c r="F20" s="4">
        <v>1.5872999999999999</v>
      </c>
      <c r="G20" s="4">
        <v>0.96060000000000001</v>
      </c>
      <c r="H20" s="4">
        <v>2.7887</v>
      </c>
      <c r="I20" s="4">
        <v>2.7496999999999998</v>
      </c>
      <c r="J20" s="4">
        <v>1.7484999999999999</v>
      </c>
      <c r="K20" s="4">
        <v>64.155100000000004</v>
      </c>
      <c r="L20" s="4">
        <v>13.380599999999999</v>
      </c>
      <c r="M20" s="4">
        <v>9.5152000000000001</v>
      </c>
      <c r="N20" s="4">
        <v>2.4005000000000001</v>
      </c>
      <c r="O20" s="4">
        <v>2.4615</v>
      </c>
      <c r="P20" s="4">
        <v>1.2552000000000001</v>
      </c>
      <c r="Q20" s="4">
        <v>5.7766000000000002</v>
      </c>
      <c r="R20" s="4">
        <v>2.8725000000000001</v>
      </c>
      <c r="S20" s="4">
        <v>3.8069999999999999</v>
      </c>
      <c r="T20" s="4">
        <v>1.9991000000000001</v>
      </c>
      <c r="U20" s="4">
        <v>13.147600000000001</v>
      </c>
      <c r="V20" s="4">
        <v>0.75239999999999996</v>
      </c>
      <c r="W20" s="4">
        <v>1.7082999999999999</v>
      </c>
      <c r="X20" s="4">
        <v>2.3191000000000002</v>
      </c>
      <c r="Y20" s="4">
        <v>4.4699</v>
      </c>
      <c r="Z20" s="4">
        <v>0.58050000000000002</v>
      </c>
      <c r="AA20" s="4">
        <v>1.1255999999999999</v>
      </c>
      <c r="AB20" s="4">
        <v>5.8299999999999998E-2</v>
      </c>
      <c r="AC20" s="4">
        <v>2.3311999999999999</v>
      </c>
      <c r="AD20" s="4">
        <v>0.57930000000000004</v>
      </c>
      <c r="AE20" s="4">
        <v>7.9799999999999996E-2</v>
      </c>
      <c r="AF20" s="4">
        <v>0.65580000000000005</v>
      </c>
      <c r="AG20" s="4">
        <v>0.72219999999999995</v>
      </c>
      <c r="AH20" s="4">
        <v>2.0310000000000001</v>
      </c>
      <c r="AI20" s="4">
        <v>2.6594000000000002</v>
      </c>
      <c r="AJ20" s="4">
        <v>2.0634999999999999</v>
      </c>
      <c r="AK20" s="4">
        <v>3.2397</v>
      </c>
      <c r="AL20" s="4">
        <v>17.185300000000002</v>
      </c>
    </row>
    <row r="21" spans="1:38" s="6" customFormat="1">
      <c r="A21" s="19" t="s">
        <v>44</v>
      </c>
      <c r="B21" s="20"/>
      <c r="C21" s="5">
        <v>24.585699999999999</v>
      </c>
      <c r="D21" s="5">
        <v>2.1509</v>
      </c>
      <c r="E21" s="4">
        <v>0.1244</v>
      </c>
      <c r="F21" s="4">
        <v>3.6799999999999999E-2</v>
      </c>
      <c r="G21" s="4">
        <v>2.5600000000000001E-2</v>
      </c>
      <c r="H21" s="4">
        <v>0.1207</v>
      </c>
      <c r="I21" s="4">
        <v>0.26140000000000002</v>
      </c>
      <c r="J21" s="4">
        <v>5.2699999999999997E-2</v>
      </c>
      <c r="K21" s="4">
        <v>11.257199999999999</v>
      </c>
      <c r="L21" s="4">
        <v>3.3292999999999999</v>
      </c>
      <c r="M21" s="4">
        <v>0.87439999999999996</v>
      </c>
      <c r="N21" s="4">
        <v>0.35849999999999999</v>
      </c>
      <c r="O21" s="4">
        <v>0.59589999999999999</v>
      </c>
      <c r="P21" s="4">
        <v>0.1575</v>
      </c>
      <c r="Q21" s="4">
        <v>0.92910000000000004</v>
      </c>
      <c r="R21" s="4">
        <v>0.26250000000000001</v>
      </c>
      <c r="S21" s="4">
        <v>0.21729999999999999</v>
      </c>
      <c r="T21" s="4">
        <v>0.1008</v>
      </c>
      <c r="U21" s="4">
        <v>2.0510999999999999</v>
      </c>
      <c r="V21" s="4">
        <v>0.30780000000000002</v>
      </c>
      <c r="W21" s="4">
        <v>6.3100000000000003E-2</v>
      </c>
      <c r="X21" s="4">
        <v>0.22739999999999999</v>
      </c>
      <c r="Y21" s="4">
        <v>0.46350000000000002</v>
      </c>
      <c r="Z21" s="4">
        <v>1.46E-2</v>
      </c>
      <c r="AA21" s="4">
        <v>9.2499999999999999E-2</v>
      </c>
      <c r="AB21" s="4">
        <v>1E-4</v>
      </c>
      <c r="AC21" s="4">
        <v>0.18990000000000001</v>
      </c>
      <c r="AD21" s="4">
        <v>1.09E-2</v>
      </c>
      <c r="AE21" s="4">
        <v>5.45E-2</v>
      </c>
      <c r="AF21" s="4">
        <v>7.7000000000000002E-3</v>
      </c>
      <c r="AG21" s="4">
        <v>2.7900000000000001E-2</v>
      </c>
      <c r="AH21" s="4">
        <v>8.0399999999999999E-2</v>
      </c>
      <c r="AI21" s="4">
        <v>0.7994</v>
      </c>
      <c r="AJ21" s="4">
        <v>0.19670000000000001</v>
      </c>
      <c r="AK21" s="4">
        <v>0.28870000000000001</v>
      </c>
      <c r="AL21" s="4">
        <v>1.2516</v>
      </c>
    </row>
    <row r="22" spans="1:38">
      <c r="A22" s="21" t="s">
        <v>45</v>
      </c>
      <c r="B22" s="22"/>
      <c r="C22" s="4">
        <v>55.798200000000001</v>
      </c>
      <c r="D22" s="4">
        <v>1.6073999999999999</v>
      </c>
      <c r="E22" s="4">
        <v>2.7063000000000001</v>
      </c>
      <c r="F22" s="4">
        <v>0.37490000000000001</v>
      </c>
      <c r="G22" s="4">
        <v>4.87E-2</v>
      </c>
      <c r="H22" s="4">
        <v>0.26950000000000002</v>
      </c>
      <c r="I22" s="4">
        <v>0.193</v>
      </c>
      <c r="J22" s="4">
        <v>0.1389</v>
      </c>
      <c r="K22" s="4">
        <v>69.691199999999995</v>
      </c>
      <c r="L22" s="4">
        <v>15.010300000000001</v>
      </c>
      <c r="M22" s="4">
        <v>10.1152</v>
      </c>
      <c r="N22" s="4">
        <v>0.63280000000000003</v>
      </c>
      <c r="O22" s="4">
        <v>3.1183000000000001</v>
      </c>
      <c r="P22" s="4">
        <v>4.9739000000000004</v>
      </c>
      <c r="Q22" s="4">
        <v>3.4577</v>
      </c>
      <c r="R22" s="4">
        <v>2.4544999999999999</v>
      </c>
      <c r="S22" s="4">
        <v>0.7228</v>
      </c>
      <c r="T22" s="4">
        <v>0.28070000000000001</v>
      </c>
      <c r="U22" s="4">
        <v>12.3665</v>
      </c>
      <c r="V22" s="4">
        <v>1.7163999999999999</v>
      </c>
      <c r="W22" s="4">
        <v>4.0244999999999997</v>
      </c>
      <c r="X22" s="4">
        <v>1.0843</v>
      </c>
      <c r="Y22" s="4">
        <v>0.89680000000000004</v>
      </c>
      <c r="Z22" s="4">
        <v>0.89400000000000002</v>
      </c>
      <c r="AA22" s="4">
        <v>0.79020000000000001</v>
      </c>
      <c r="AB22" s="4">
        <v>1.8E-3</v>
      </c>
      <c r="AC22" s="4">
        <v>0.82789999999999997</v>
      </c>
      <c r="AD22" s="4">
        <v>1.5865</v>
      </c>
      <c r="AE22" s="4">
        <v>1.0642</v>
      </c>
      <c r="AF22" s="4">
        <v>2.3800000000000002E-2</v>
      </c>
      <c r="AG22" s="4">
        <v>0.34350000000000003</v>
      </c>
      <c r="AH22" s="4">
        <v>0.30399999999999999</v>
      </c>
      <c r="AI22" s="4">
        <v>3.6871</v>
      </c>
      <c r="AJ22" s="4">
        <v>2.5204</v>
      </c>
      <c r="AK22" s="4">
        <v>1.4237</v>
      </c>
      <c r="AL22" s="4">
        <v>10.084899999999999</v>
      </c>
    </row>
    <row r="23" spans="1:38">
      <c r="A23" s="13" t="s">
        <v>46</v>
      </c>
      <c r="B23" s="14"/>
      <c r="C23" s="4">
        <v>40.375500000000002</v>
      </c>
      <c r="D23" s="4">
        <v>0.77829999999999999</v>
      </c>
      <c r="E23" s="4">
        <v>0.27210000000000001</v>
      </c>
      <c r="F23" s="4">
        <v>0.35849999999999999</v>
      </c>
      <c r="G23" s="4">
        <v>2.9999999999999997E-4</v>
      </c>
      <c r="H23" s="4">
        <v>0.17699999999999999</v>
      </c>
      <c r="I23" s="4">
        <v>6.7000000000000004E-2</v>
      </c>
      <c r="J23" s="4">
        <v>7.3599999999999999E-2</v>
      </c>
      <c r="K23" s="4">
        <v>13.565799999999999</v>
      </c>
      <c r="L23" s="4">
        <v>5.6321000000000003</v>
      </c>
      <c r="M23" s="4">
        <v>1.9715</v>
      </c>
      <c r="N23" s="4">
        <v>0.1696</v>
      </c>
      <c r="O23" s="4">
        <v>0.72809999999999997</v>
      </c>
      <c r="P23" s="4">
        <v>2.7597999999999998</v>
      </c>
      <c r="Q23" s="4">
        <v>0.72189999999999999</v>
      </c>
      <c r="R23" s="4">
        <v>0.10150000000000001</v>
      </c>
      <c r="S23" s="4">
        <v>0.18379999999999999</v>
      </c>
      <c r="T23" s="4">
        <v>7.1800000000000003E-2</v>
      </c>
      <c r="U23" s="4">
        <v>1.7565</v>
      </c>
      <c r="V23" s="4">
        <v>0.17530000000000001</v>
      </c>
      <c r="W23" s="4">
        <v>3.5550999999999999</v>
      </c>
      <c r="X23" s="4">
        <v>0.21920000000000001</v>
      </c>
      <c r="Y23" s="4">
        <v>0.51539999999999997</v>
      </c>
      <c r="Z23" s="4">
        <v>1.1000000000000001E-3</v>
      </c>
      <c r="AA23" s="4">
        <v>0.21510000000000001</v>
      </c>
      <c r="AB23" s="4">
        <v>5.0000000000000001E-4</v>
      </c>
      <c r="AC23" s="4">
        <v>9.6799999999999997E-2</v>
      </c>
      <c r="AD23" s="4">
        <v>1.9900000000000001E-2</v>
      </c>
      <c r="AE23" s="4">
        <v>1.18E-2</v>
      </c>
      <c r="AF23" s="4">
        <v>1.09E-2</v>
      </c>
      <c r="AG23" s="4">
        <v>3.1899999999999998E-2</v>
      </c>
      <c r="AH23" s="4">
        <v>7.3800000000000004E-2</v>
      </c>
      <c r="AI23" s="4">
        <v>1.544</v>
      </c>
      <c r="AJ23" s="4">
        <v>1.3727</v>
      </c>
      <c r="AK23" s="4">
        <v>0.51490000000000002</v>
      </c>
      <c r="AL23" s="4">
        <v>2.3813</v>
      </c>
    </row>
    <row r="24" spans="1:38">
      <c r="A24" s="13" t="s">
        <v>47</v>
      </c>
      <c r="B24" s="14"/>
      <c r="C24" s="4">
        <v>2.3771</v>
      </c>
      <c r="D24" s="4">
        <v>9.9000000000000005E-2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1E-4</v>
      </c>
      <c r="K24" s="4">
        <v>49.421500000000002</v>
      </c>
      <c r="L24" s="4">
        <v>2.6339000000000001</v>
      </c>
      <c r="M24" s="4">
        <v>9.4999999999999998E-3</v>
      </c>
      <c r="N24" s="4">
        <v>0</v>
      </c>
      <c r="O24" s="4">
        <v>1.2500000000000001E-2</v>
      </c>
      <c r="P24" s="4">
        <v>1.5007999999999999</v>
      </c>
      <c r="Q24" s="4">
        <v>0.29570000000000002</v>
      </c>
      <c r="R24" s="4">
        <v>1.0274000000000001</v>
      </c>
      <c r="S24" s="4">
        <v>8.0000000000000004E-4</v>
      </c>
      <c r="T24" s="4">
        <v>0</v>
      </c>
      <c r="U24" s="4">
        <v>0.58950000000000002</v>
      </c>
      <c r="V24" s="4">
        <v>0</v>
      </c>
      <c r="W24" s="4">
        <v>0.41970000000000002</v>
      </c>
      <c r="X24" s="4">
        <v>1E-4</v>
      </c>
      <c r="Y24" s="4">
        <v>2.8E-3</v>
      </c>
      <c r="Z24" s="4">
        <v>0.22259999999999999</v>
      </c>
      <c r="AA24" s="4">
        <v>0.37</v>
      </c>
      <c r="AB24" s="4">
        <v>0</v>
      </c>
      <c r="AC24" s="4">
        <v>0</v>
      </c>
      <c r="AD24" s="4">
        <v>0.99</v>
      </c>
      <c r="AE24" s="4">
        <v>1.0351999999999999</v>
      </c>
      <c r="AF24" s="4">
        <v>0</v>
      </c>
      <c r="AG24" s="4">
        <v>0</v>
      </c>
      <c r="AH24" s="4">
        <v>1.83E-2</v>
      </c>
      <c r="AI24" s="4">
        <v>3.09E-2</v>
      </c>
      <c r="AJ24" s="4">
        <v>0.95179999999999998</v>
      </c>
      <c r="AK24" s="4">
        <v>8.0000000000000004E-4</v>
      </c>
      <c r="AL24" s="4">
        <v>6.1182999999999996</v>
      </c>
    </row>
    <row r="25" spans="1:38">
      <c r="A25" s="15" t="s">
        <v>49</v>
      </c>
      <c r="B25" s="16"/>
      <c r="C25" s="7">
        <f>C5-C15</f>
        <v>-294.26740000000001</v>
      </c>
      <c r="D25" s="7">
        <f t="shared" ref="C25:AL32" si="0">D5-D15</f>
        <v>-0.2289999999999992</v>
      </c>
      <c r="E25" s="7">
        <f t="shared" si="0"/>
        <v>0.67440000000000211</v>
      </c>
      <c r="F25" s="7">
        <f t="shared" si="0"/>
        <v>-3.6726999999999999</v>
      </c>
      <c r="G25" s="7">
        <f t="shared" si="0"/>
        <v>-3.4908999999999999</v>
      </c>
      <c r="H25" s="7">
        <f t="shared" si="0"/>
        <v>-4.3034999999999997</v>
      </c>
      <c r="I25" s="7">
        <f t="shared" si="0"/>
        <v>-8.1340000000000003</v>
      </c>
      <c r="J25" s="7">
        <f t="shared" si="0"/>
        <v>-3.7599</v>
      </c>
      <c r="K25" s="7">
        <f t="shared" si="0"/>
        <v>-56.319999999999993</v>
      </c>
      <c r="L25" s="7">
        <f t="shared" si="0"/>
        <v>104.85329999999999</v>
      </c>
      <c r="M25" s="7">
        <f t="shared" si="0"/>
        <v>140.43119999999999</v>
      </c>
      <c r="N25" s="7">
        <f t="shared" si="0"/>
        <v>-3.8793000000000006</v>
      </c>
      <c r="O25" s="7">
        <f t="shared" si="0"/>
        <v>21.289899999999996</v>
      </c>
      <c r="P25" s="7">
        <f t="shared" si="0"/>
        <v>0.90259999999999962</v>
      </c>
      <c r="Q25" s="7">
        <f t="shared" si="0"/>
        <v>27.029300000000006</v>
      </c>
      <c r="R25" s="7">
        <f t="shared" si="0"/>
        <v>5.8063000000000002</v>
      </c>
      <c r="S25" s="7">
        <f t="shared" si="0"/>
        <v>6.6088000000000022</v>
      </c>
      <c r="T25" s="7">
        <f t="shared" si="0"/>
        <v>0.16970000000000063</v>
      </c>
      <c r="U25" s="7">
        <f t="shared" si="0"/>
        <v>70.32480000000001</v>
      </c>
      <c r="V25" s="7">
        <f t="shared" si="0"/>
        <v>-14.5778</v>
      </c>
      <c r="W25" s="7">
        <f t="shared" si="0"/>
        <v>-10.8398</v>
      </c>
      <c r="X25" s="7">
        <f t="shared" si="0"/>
        <v>-5.849199999999998</v>
      </c>
      <c r="Y25" s="7">
        <f t="shared" si="0"/>
        <v>-1.0555999999999983</v>
      </c>
      <c r="Z25" s="7">
        <f t="shared" si="0"/>
        <v>-0.87209999999999965</v>
      </c>
      <c r="AA25" s="7">
        <f t="shared" si="0"/>
        <v>-3.5578999999999996</v>
      </c>
      <c r="AB25" s="7">
        <f t="shared" si="0"/>
        <v>-0.31530000000000002</v>
      </c>
      <c r="AC25" s="7">
        <f t="shared" si="0"/>
        <v>2.7721</v>
      </c>
      <c r="AD25" s="7">
        <f t="shared" si="0"/>
        <v>-4.4942000000000002</v>
      </c>
      <c r="AE25" s="7">
        <f t="shared" si="0"/>
        <v>-1.0164</v>
      </c>
      <c r="AF25" s="7">
        <f t="shared" si="0"/>
        <v>-0.12959999999999994</v>
      </c>
      <c r="AG25" s="7">
        <f t="shared" si="0"/>
        <v>1.7226999999999997</v>
      </c>
      <c r="AH25" s="7">
        <f t="shared" si="0"/>
        <v>3.7846000000000011</v>
      </c>
      <c r="AI25" s="7">
        <f t="shared" si="0"/>
        <v>26.812799999999996</v>
      </c>
      <c r="AJ25" s="7">
        <f t="shared" si="0"/>
        <v>-21.355599999999995</v>
      </c>
      <c r="AK25" s="7">
        <f t="shared" si="0"/>
        <v>0.93469999999999942</v>
      </c>
      <c r="AL25" s="7">
        <f t="shared" si="0"/>
        <v>52.897999999999996</v>
      </c>
    </row>
    <row r="26" spans="1:38">
      <c r="A26" s="15" t="s">
        <v>39</v>
      </c>
      <c r="B26" s="16"/>
      <c r="C26" s="7">
        <f t="shared" si="0"/>
        <v>-6.6163000000000007</v>
      </c>
      <c r="D26" s="7">
        <f t="shared" si="0"/>
        <v>0.25380000000000003</v>
      </c>
      <c r="E26" s="7">
        <f t="shared" si="0"/>
        <v>5.74E-2</v>
      </c>
      <c r="F26" s="7">
        <f t="shared" si="0"/>
        <v>-2.0999999999999999E-3</v>
      </c>
      <c r="G26" s="7">
        <f t="shared" si="0"/>
        <v>1E-4</v>
      </c>
      <c r="H26" s="7">
        <f t="shared" si="0"/>
        <v>-6.0000000000000006E-4</v>
      </c>
      <c r="I26" s="7">
        <f t="shared" si="0"/>
        <v>-1E-4</v>
      </c>
      <c r="J26" s="7">
        <f t="shared" si="0"/>
        <v>-6.5000000000000006E-3</v>
      </c>
      <c r="K26" s="7">
        <f t="shared" si="0"/>
        <v>27.887799999999991</v>
      </c>
      <c r="L26" s="7">
        <f t="shared" si="0"/>
        <v>-8.0999999999999989E-2</v>
      </c>
      <c r="M26" s="7">
        <f t="shared" si="0"/>
        <v>-1.9131999999999998</v>
      </c>
      <c r="N26" s="7">
        <f t="shared" si="0"/>
        <v>-2.3E-3</v>
      </c>
      <c r="O26" s="7">
        <f t="shared" si="0"/>
        <v>-1.9799999999999998E-2</v>
      </c>
      <c r="P26" s="7">
        <f t="shared" si="0"/>
        <v>2.9999999999999997E-4</v>
      </c>
      <c r="Q26" s="7">
        <f t="shared" si="0"/>
        <v>-0.1699</v>
      </c>
      <c r="R26" s="7">
        <f t="shared" si="0"/>
        <v>3.7000000000000002E-3</v>
      </c>
      <c r="S26" s="7">
        <f t="shared" si="0"/>
        <v>5.8999999999999999E-3</v>
      </c>
      <c r="T26" s="7">
        <f t="shared" si="0"/>
        <v>2.3E-3</v>
      </c>
      <c r="U26" s="7">
        <f t="shared" si="0"/>
        <v>9.5700000000000007E-2</v>
      </c>
      <c r="V26" s="7">
        <f t="shared" si="0"/>
        <v>0.1227</v>
      </c>
      <c r="W26" s="7">
        <f t="shared" si="0"/>
        <v>-0.1168</v>
      </c>
      <c r="X26" s="7">
        <f t="shared" si="0"/>
        <v>6.8000000000000005E-3</v>
      </c>
      <c r="Y26" s="7">
        <f t="shared" si="0"/>
        <v>5.3999999999999994E-3</v>
      </c>
      <c r="Z26" s="7">
        <f t="shared" si="0"/>
        <v>1E-4</v>
      </c>
      <c r="AA26" s="7">
        <f t="shared" si="0"/>
        <v>1E-3</v>
      </c>
      <c r="AB26" s="7">
        <f t="shared" si="0"/>
        <v>0</v>
      </c>
      <c r="AC26" s="7">
        <f t="shared" si="0"/>
        <v>1E-3</v>
      </c>
      <c r="AD26" s="7">
        <f t="shared" si="0"/>
        <v>-4.5999999999999999E-3</v>
      </c>
      <c r="AE26" s="7">
        <f t="shared" si="0"/>
        <v>0</v>
      </c>
      <c r="AF26" s="7">
        <f t="shared" si="0"/>
        <v>0</v>
      </c>
      <c r="AG26" s="7">
        <f t="shared" si="0"/>
        <v>-0.05</v>
      </c>
      <c r="AH26" s="7">
        <f t="shared" si="0"/>
        <v>-1.3999999999999998E-3</v>
      </c>
      <c r="AI26" s="7">
        <f t="shared" si="0"/>
        <v>-0.49109999999999943</v>
      </c>
      <c r="AJ26" s="7">
        <f t="shared" si="0"/>
        <v>-0.24229999999999999</v>
      </c>
      <c r="AK26" s="7">
        <f t="shared" si="0"/>
        <v>1.0700000000000001E-2</v>
      </c>
      <c r="AL26" s="7">
        <f t="shared" si="0"/>
        <v>0.1177</v>
      </c>
    </row>
    <row r="27" spans="1:38">
      <c r="A27" s="15" t="s">
        <v>40</v>
      </c>
      <c r="B27" s="16"/>
      <c r="C27" s="7">
        <f t="shared" si="0"/>
        <v>-287.65109999999999</v>
      </c>
      <c r="D27" s="7">
        <f t="shared" si="0"/>
        <v>-0.48280000000000101</v>
      </c>
      <c r="E27" s="7">
        <f t="shared" si="0"/>
        <v>0.61700000000000088</v>
      </c>
      <c r="F27" s="7">
        <f t="shared" si="0"/>
        <v>-3.6706000000000003</v>
      </c>
      <c r="G27" s="7">
        <f t="shared" si="0"/>
        <v>-3.4910000000000001</v>
      </c>
      <c r="H27" s="7">
        <f t="shared" si="0"/>
        <v>-4.3029000000000011</v>
      </c>
      <c r="I27" s="7">
        <f t="shared" si="0"/>
        <v>-8.1338999999999988</v>
      </c>
      <c r="J27" s="7">
        <f t="shared" si="0"/>
        <v>-3.7534000000000005</v>
      </c>
      <c r="K27" s="7">
        <f t="shared" si="0"/>
        <v>-84.207799999999963</v>
      </c>
      <c r="L27" s="7">
        <f t="shared" si="0"/>
        <v>104.93430000000001</v>
      </c>
      <c r="M27" s="7">
        <f t="shared" si="0"/>
        <v>142.34440000000001</v>
      </c>
      <c r="N27" s="7">
        <f t="shared" si="0"/>
        <v>-3.8769999999999989</v>
      </c>
      <c r="O27" s="7">
        <f t="shared" si="0"/>
        <v>21.309699999999999</v>
      </c>
      <c r="P27" s="7">
        <f t="shared" si="0"/>
        <v>0.90230000000000032</v>
      </c>
      <c r="Q27" s="7">
        <f t="shared" si="0"/>
        <v>27.199199999999998</v>
      </c>
      <c r="R27" s="7">
        <f t="shared" si="0"/>
        <v>5.8026</v>
      </c>
      <c r="S27" s="7">
        <f t="shared" si="0"/>
        <v>6.6029000000000018</v>
      </c>
      <c r="T27" s="7">
        <f t="shared" si="0"/>
        <v>0.16740000000000066</v>
      </c>
      <c r="U27" s="7">
        <f t="shared" si="0"/>
        <v>70.229100000000003</v>
      </c>
      <c r="V27" s="7">
        <f t="shared" si="0"/>
        <v>-14.7005</v>
      </c>
      <c r="W27" s="7">
        <f t="shared" si="0"/>
        <v>-10.722999999999999</v>
      </c>
      <c r="X27" s="7">
        <f t="shared" si="0"/>
        <v>-5.8559999999999981</v>
      </c>
      <c r="Y27" s="7">
        <f t="shared" si="0"/>
        <v>-1.0609999999999999</v>
      </c>
      <c r="Z27" s="7">
        <f t="shared" si="0"/>
        <v>-0.87219999999999986</v>
      </c>
      <c r="AA27" s="7">
        <f t="shared" si="0"/>
        <v>-3.5589</v>
      </c>
      <c r="AB27" s="7">
        <f t="shared" si="0"/>
        <v>-0.31530000000000002</v>
      </c>
      <c r="AC27" s="7">
        <f t="shared" si="0"/>
        <v>2.7711000000000006</v>
      </c>
      <c r="AD27" s="7">
        <f t="shared" si="0"/>
        <v>-4.4896000000000003</v>
      </c>
      <c r="AE27" s="7">
        <f t="shared" si="0"/>
        <v>-1.0164</v>
      </c>
      <c r="AF27" s="7">
        <f t="shared" si="0"/>
        <v>-0.12959999999999994</v>
      </c>
      <c r="AG27" s="7">
        <f t="shared" si="0"/>
        <v>1.7726999999999995</v>
      </c>
      <c r="AH27" s="7">
        <f t="shared" si="0"/>
        <v>3.7859999999999996</v>
      </c>
      <c r="AI27" s="7">
        <f t="shared" si="0"/>
        <v>27.303899999999999</v>
      </c>
      <c r="AJ27" s="7">
        <f t="shared" si="0"/>
        <v>-21.113300000000002</v>
      </c>
      <c r="AK27" s="7">
        <f t="shared" si="0"/>
        <v>0.92400000000000659</v>
      </c>
      <c r="AL27" s="7">
        <f t="shared" si="0"/>
        <v>52.780300000000011</v>
      </c>
    </row>
    <row r="28" spans="1:38">
      <c r="A28" s="17" t="s">
        <v>41</v>
      </c>
      <c r="B28" s="18"/>
      <c r="C28" s="7">
        <f t="shared" si="0"/>
        <v>-267.11320000000001</v>
      </c>
      <c r="D28" s="7">
        <f t="shared" si="0"/>
        <v>-0.75649999999999906</v>
      </c>
      <c r="E28" s="7">
        <f t="shared" si="0"/>
        <v>2.4628999999999976</v>
      </c>
      <c r="F28" s="7">
        <f t="shared" si="0"/>
        <v>-3.3185000000000002</v>
      </c>
      <c r="G28" s="7">
        <f t="shared" si="0"/>
        <v>-3.7337999999999996</v>
      </c>
      <c r="H28" s="7">
        <f t="shared" si="0"/>
        <v>-4.4283000000000001</v>
      </c>
      <c r="I28" s="7">
        <f t="shared" si="0"/>
        <v>-8.2123999999999988</v>
      </c>
      <c r="J28" s="7">
        <f t="shared" si="0"/>
        <v>-4.0618999999999996</v>
      </c>
      <c r="K28" s="7">
        <f t="shared" si="0"/>
        <v>-132.21350000000001</v>
      </c>
      <c r="L28" s="7">
        <f t="shared" si="0"/>
        <v>104.5968</v>
      </c>
      <c r="M28" s="7">
        <f t="shared" si="0"/>
        <v>145.96600000000001</v>
      </c>
      <c r="N28" s="7">
        <f t="shared" si="0"/>
        <v>-4.2588000000000008</v>
      </c>
      <c r="O28" s="7">
        <f t="shared" si="0"/>
        <v>23.843799999999998</v>
      </c>
      <c r="P28" s="7">
        <f t="shared" si="0"/>
        <v>4.3364000000000011</v>
      </c>
      <c r="Q28" s="7">
        <f t="shared" si="0"/>
        <v>26.9617</v>
      </c>
      <c r="R28" s="7">
        <f t="shared" si="0"/>
        <v>5.8536999999999999</v>
      </c>
      <c r="S28" s="7">
        <f t="shared" si="0"/>
        <v>5.5939000000000014</v>
      </c>
      <c r="T28" s="7">
        <f t="shared" si="0"/>
        <v>-0.12420000000000009</v>
      </c>
      <c r="U28" s="7">
        <f t="shared" si="0"/>
        <v>77.380200000000016</v>
      </c>
      <c r="V28" s="7">
        <f t="shared" si="0"/>
        <v>-13.7613</v>
      </c>
      <c r="W28" s="7">
        <f t="shared" si="0"/>
        <v>-7.9212000000000007</v>
      </c>
      <c r="X28" s="7">
        <f t="shared" si="0"/>
        <v>-4.918099999999999</v>
      </c>
      <c r="Y28" s="7">
        <f t="shared" si="0"/>
        <v>-2.7401000000000018</v>
      </c>
      <c r="Z28" s="7">
        <f t="shared" si="0"/>
        <v>-0.41710000000000003</v>
      </c>
      <c r="AA28" s="7">
        <f t="shared" si="0"/>
        <v>-2.9876</v>
      </c>
      <c r="AB28" s="7">
        <f t="shared" si="0"/>
        <v>-0.35930000000000001</v>
      </c>
      <c r="AC28" s="7">
        <f t="shared" si="0"/>
        <v>2.0952999999999999</v>
      </c>
      <c r="AD28" s="7">
        <f t="shared" si="0"/>
        <v>-2.9723999999999999</v>
      </c>
      <c r="AE28" s="7">
        <f t="shared" si="0"/>
        <v>4.7299999999999981E-2</v>
      </c>
      <c r="AF28" s="7">
        <f t="shared" si="0"/>
        <v>-0.11819999999999997</v>
      </c>
      <c r="AG28" s="7">
        <f t="shared" si="0"/>
        <v>0.74770000000000003</v>
      </c>
      <c r="AH28" s="7">
        <f t="shared" si="0"/>
        <v>3.7789999999999999</v>
      </c>
      <c r="AI28" s="7">
        <f t="shared" si="0"/>
        <v>28.681200000000004</v>
      </c>
      <c r="AJ28" s="7">
        <f t="shared" si="0"/>
        <v>-19.062499999999996</v>
      </c>
      <c r="AK28" s="7">
        <f t="shared" si="0"/>
        <v>1.3235000000000028</v>
      </c>
      <c r="AL28" s="7">
        <f t="shared" si="0"/>
        <v>42.653899999999993</v>
      </c>
    </row>
    <row r="29" spans="1:38">
      <c r="A29" s="19" t="s">
        <v>42</v>
      </c>
      <c r="B29" s="20"/>
      <c r="C29" s="7">
        <f t="shared" si="0"/>
        <v>-221.18520000000001</v>
      </c>
      <c r="D29" s="7">
        <f t="shared" si="0"/>
        <v>1.7484999999999999</v>
      </c>
      <c r="E29" s="7">
        <f t="shared" si="0"/>
        <v>3.6555999999999997</v>
      </c>
      <c r="F29" s="7">
        <f t="shared" si="0"/>
        <v>-2.0598999999999998</v>
      </c>
      <c r="G29" s="7">
        <f t="shared" si="0"/>
        <v>-3.0084000000000004</v>
      </c>
      <c r="H29" s="7">
        <f t="shared" si="0"/>
        <v>-3.0368000000000004</v>
      </c>
      <c r="I29" s="7">
        <f t="shared" si="0"/>
        <v>-5.8933</v>
      </c>
      <c r="J29" s="7">
        <f t="shared" si="0"/>
        <v>-2.8749000000000002</v>
      </c>
      <c r="K29" s="7">
        <f t="shared" si="0"/>
        <v>-103.98379999999999</v>
      </c>
      <c r="L29" s="7">
        <f t="shared" si="0"/>
        <v>112.53800000000001</v>
      </c>
      <c r="M29" s="7">
        <f t="shared" si="0"/>
        <v>147.36180000000002</v>
      </c>
      <c r="N29" s="7">
        <f t="shared" si="0"/>
        <v>-2.5191000000000017</v>
      </c>
      <c r="O29" s="7">
        <f t="shared" si="0"/>
        <v>23.759000000000004</v>
      </c>
      <c r="P29" s="7">
        <f t="shared" si="0"/>
        <v>5.2881999999999998</v>
      </c>
      <c r="Q29" s="7">
        <f t="shared" si="0"/>
        <v>29.103099999999998</v>
      </c>
      <c r="R29" s="7">
        <f t="shared" si="0"/>
        <v>7.2842000000000002</v>
      </c>
      <c r="S29" s="7">
        <f t="shared" si="0"/>
        <v>7.405899999999999</v>
      </c>
      <c r="T29" s="7">
        <f t="shared" si="0"/>
        <v>0.34609999999999985</v>
      </c>
      <c r="U29" s="7">
        <f t="shared" si="0"/>
        <v>80.393000000000015</v>
      </c>
      <c r="V29" s="7">
        <f t="shared" si="0"/>
        <v>-13.241000000000001</v>
      </c>
      <c r="W29" s="7">
        <f t="shared" si="0"/>
        <v>-6.6563999999999997</v>
      </c>
      <c r="X29" s="7">
        <f t="shared" si="0"/>
        <v>-3.3507000000000016</v>
      </c>
      <c r="Y29" s="7">
        <f t="shared" si="0"/>
        <v>-1.5186999999999991</v>
      </c>
      <c r="Z29" s="7">
        <f t="shared" si="0"/>
        <v>5.9400000000000119E-2</v>
      </c>
      <c r="AA29" s="7">
        <f t="shared" si="0"/>
        <v>-2.0853999999999999</v>
      </c>
      <c r="AB29" s="7">
        <f t="shared" si="0"/>
        <v>-0.30679999999999996</v>
      </c>
      <c r="AC29" s="7">
        <f t="shared" si="0"/>
        <v>3.3419000000000008</v>
      </c>
      <c r="AD29" s="7">
        <f t="shared" si="0"/>
        <v>-2.5642</v>
      </c>
      <c r="AE29" s="7">
        <f t="shared" si="0"/>
        <v>0.15250000000000002</v>
      </c>
      <c r="AF29" s="7">
        <f t="shared" si="0"/>
        <v>0.48489999999999994</v>
      </c>
      <c r="AG29" s="7">
        <f t="shared" si="0"/>
        <v>1.1142000000000001</v>
      </c>
      <c r="AH29" s="7">
        <f t="shared" si="0"/>
        <v>3.3765000000000001</v>
      </c>
      <c r="AI29" s="7">
        <f t="shared" si="0"/>
        <v>29.910800000000002</v>
      </c>
      <c r="AJ29" s="7">
        <f t="shared" si="0"/>
        <v>-18.809100000000001</v>
      </c>
      <c r="AK29" s="7">
        <f t="shared" si="0"/>
        <v>1.3902000000000001</v>
      </c>
      <c r="AL29" s="7">
        <f t="shared" si="0"/>
        <v>46.787399999999998</v>
      </c>
    </row>
    <row r="30" spans="1:38">
      <c r="A30" s="19" t="s">
        <v>43</v>
      </c>
      <c r="B30" s="20"/>
      <c r="C30" s="7">
        <f t="shared" si="0"/>
        <v>-25.304099999999998</v>
      </c>
      <c r="D30" s="7">
        <f t="shared" si="0"/>
        <v>-1.5409000000000002</v>
      </c>
      <c r="E30" s="7">
        <f t="shared" si="0"/>
        <v>-1.7723</v>
      </c>
      <c r="F30" s="7">
        <f t="shared" si="0"/>
        <v>-1.3769</v>
      </c>
      <c r="G30" s="7">
        <f t="shared" si="0"/>
        <v>-0.80449999999999999</v>
      </c>
      <c r="H30" s="7">
        <f t="shared" si="0"/>
        <v>-2.3391000000000002</v>
      </c>
      <c r="I30" s="7">
        <f t="shared" si="0"/>
        <v>-2.5598999999999998</v>
      </c>
      <c r="J30" s="7">
        <f t="shared" si="0"/>
        <v>-1.5132999999999999</v>
      </c>
      <c r="K30" s="7">
        <f t="shared" si="0"/>
        <v>-25.065600000000003</v>
      </c>
      <c r="L30" s="7">
        <f t="shared" si="0"/>
        <v>-6.8919999999999995</v>
      </c>
      <c r="M30" s="7">
        <f t="shared" si="0"/>
        <v>-5.9488000000000003</v>
      </c>
      <c r="N30" s="7">
        <f t="shared" si="0"/>
        <v>-1.7284000000000002</v>
      </c>
      <c r="O30" s="7">
        <f t="shared" si="0"/>
        <v>-1.5528</v>
      </c>
      <c r="P30" s="7">
        <f t="shared" si="0"/>
        <v>-1.0754000000000001</v>
      </c>
      <c r="Q30" s="7">
        <f t="shared" si="0"/>
        <v>-3.9033000000000002</v>
      </c>
      <c r="R30" s="7">
        <f t="shared" si="0"/>
        <v>-2.1789000000000001</v>
      </c>
      <c r="S30" s="7">
        <f t="shared" si="0"/>
        <v>-2.3386</v>
      </c>
      <c r="T30" s="7">
        <f t="shared" si="0"/>
        <v>-0.9789000000000001</v>
      </c>
      <c r="U30" s="7">
        <f t="shared" si="0"/>
        <v>-4.6719000000000008</v>
      </c>
      <c r="V30" s="7">
        <f t="shared" si="0"/>
        <v>-0.48849999999999993</v>
      </c>
      <c r="W30" s="7">
        <f t="shared" si="0"/>
        <v>-1.2738</v>
      </c>
      <c r="X30" s="7">
        <f t="shared" si="0"/>
        <v>-1.6608000000000001</v>
      </c>
      <c r="Y30" s="7">
        <f t="shared" si="0"/>
        <v>-1.3891999999999998</v>
      </c>
      <c r="Z30" s="7">
        <f t="shared" si="0"/>
        <v>-0.52539999999999998</v>
      </c>
      <c r="AA30" s="7">
        <f t="shared" si="0"/>
        <v>-0.98559999999999992</v>
      </c>
      <c r="AB30" s="7">
        <f t="shared" si="0"/>
        <v>-5.6599999999999998E-2</v>
      </c>
      <c r="AC30" s="7">
        <f t="shared" si="0"/>
        <v>-1.4045999999999998</v>
      </c>
      <c r="AD30" s="7">
        <f t="shared" si="0"/>
        <v>-0.52250000000000008</v>
      </c>
      <c r="AE30" s="7">
        <f t="shared" si="0"/>
        <v>-6.6299999999999998E-2</v>
      </c>
      <c r="AF30" s="7">
        <f t="shared" si="0"/>
        <v>-0.6371</v>
      </c>
      <c r="AG30" s="7">
        <f t="shared" si="0"/>
        <v>-0.46129999999999993</v>
      </c>
      <c r="AH30" s="7">
        <f t="shared" si="0"/>
        <v>-0.13290000000000024</v>
      </c>
      <c r="AI30" s="7">
        <f t="shared" si="0"/>
        <v>-0.65910000000000002</v>
      </c>
      <c r="AJ30" s="7">
        <f t="shared" si="0"/>
        <v>-0.39989999999999992</v>
      </c>
      <c r="AK30" s="7">
        <f t="shared" si="0"/>
        <v>-0.76560000000000006</v>
      </c>
      <c r="AL30" s="7">
        <f t="shared" si="0"/>
        <v>-6.2472000000000012</v>
      </c>
    </row>
    <row r="31" spans="1:38">
      <c r="A31" s="19" t="s">
        <v>44</v>
      </c>
      <c r="B31" s="20"/>
      <c r="C31" s="7">
        <f t="shared" si="0"/>
        <v>-20.623899999999999</v>
      </c>
      <c r="D31" s="7">
        <f t="shared" si="0"/>
        <v>-0.96409999999999996</v>
      </c>
      <c r="E31" s="7">
        <f t="shared" si="0"/>
        <v>0.5796</v>
      </c>
      <c r="F31" s="7">
        <f t="shared" si="0"/>
        <v>0.11829999999999999</v>
      </c>
      <c r="G31" s="7">
        <f t="shared" si="0"/>
        <v>7.9100000000000004E-2</v>
      </c>
      <c r="H31" s="7">
        <f t="shared" si="0"/>
        <v>0.9476</v>
      </c>
      <c r="I31" s="7">
        <f t="shared" si="0"/>
        <v>0.24079999999999996</v>
      </c>
      <c r="J31" s="7">
        <f t="shared" si="0"/>
        <v>0.32630000000000003</v>
      </c>
      <c r="K31" s="7">
        <f t="shared" si="0"/>
        <v>-3.1640999999999995</v>
      </c>
      <c r="L31" s="7">
        <f t="shared" si="0"/>
        <v>-1.0491999999999999</v>
      </c>
      <c r="M31" s="7">
        <f t="shared" si="0"/>
        <v>4.5529999999999999</v>
      </c>
      <c r="N31" s="7">
        <f t="shared" si="0"/>
        <v>-1.1299999999999977E-2</v>
      </c>
      <c r="O31" s="7">
        <f t="shared" si="0"/>
        <v>1.6375999999999999</v>
      </c>
      <c r="P31" s="7">
        <f t="shared" si="0"/>
        <v>0.12360000000000002</v>
      </c>
      <c r="Q31" s="7">
        <f t="shared" si="0"/>
        <v>1.7618999999999998</v>
      </c>
      <c r="R31" s="7">
        <f t="shared" si="0"/>
        <v>0.74839999999999995</v>
      </c>
      <c r="S31" s="7">
        <f t="shared" si="0"/>
        <v>0.52659999999999996</v>
      </c>
      <c r="T31" s="7">
        <f t="shared" si="0"/>
        <v>0.50860000000000005</v>
      </c>
      <c r="U31" s="7">
        <f t="shared" si="0"/>
        <v>1.6591</v>
      </c>
      <c r="V31" s="7">
        <f t="shared" si="0"/>
        <v>-3.1799999999999995E-2</v>
      </c>
      <c r="W31" s="7">
        <f t="shared" si="0"/>
        <v>8.9999999999999941E-3</v>
      </c>
      <c r="X31" s="7">
        <f t="shared" si="0"/>
        <v>9.3399999999999983E-2</v>
      </c>
      <c r="Y31" s="7">
        <f t="shared" si="0"/>
        <v>0.16779999999999995</v>
      </c>
      <c r="Z31" s="7">
        <f t="shared" si="0"/>
        <v>4.8899999999999999E-2</v>
      </c>
      <c r="AA31" s="7">
        <f t="shared" si="0"/>
        <v>8.3400000000000002E-2</v>
      </c>
      <c r="AB31" s="7">
        <f t="shared" si="0"/>
        <v>4.0999999999999995E-3</v>
      </c>
      <c r="AC31" s="7">
        <f t="shared" si="0"/>
        <v>0.15799999999999997</v>
      </c>
      <c r="AD31" s="7">
        <f t="shared" si="0"/>
        <v>0.11430000000000001</v>
      </c>
      <c r="AE31" s="7">
        <f t="shared" si="0"/>
        <v>-3.8900000000000004E-2</v>
      </c>
      <c r="AF31" s="7">
        <f t="shared" si="0"/>
        <v>3.4000000000000002E-2</v>
      </c>
      <c r="AG31" s="7">
        <f t="shared" si="0"/>
        <v>9.4799999999999995E-2</v>
      </c>
      <c r="AH31" s="7">
        <f t="shared" si="0"/>
        <v>0.53539999999999999</v>
      </c>
      <c r="AI31" s="7">
        <f t="shared" si="0"/>
        <v>-0.57050000000000001</v>
      </c>
      <c r="AJ31" s="7">
        <f t="shared" si="0"/>
        <v>0.14649999999999999</v>
      </c>
      <c r="AK31" s="7">
        <f t="shared" si="0"/>
        <v>0.69890000000000008</v>
      </c>
      <c r="AL31" s="7">
        <f t="shared" si="0"/>
        <v>2.1136999999999997</v>
      </c>
    </row>
    <row r="32" spans="1:38">
      <c r="A32" s="21" t="s">
        <v>45</v>
      </c>
      <c r="B32" s="22"/>
      <c r="C32" s="7">
        <f t="shared" si="0"/>
        <v>-20.5379</v>
      </c>
      <c r="D32" s="7">
        <f t="shared" si="0"/>
        <v>0.27370000000000005</v>
      </c>
      <c r="E32" s="7">
        <f t="shared" si="0"/>
        <v>-1.8459000000000001</v>
      </c>
      <c r="F32" s="7">
        <f t="shared" si="0"/>
        <v>-0.35210000000000002</v>
      </c>
      <c r="G32" s="7">
        <f t="shared" ref="G32:AL32" si="1">G12-G22</f>
        <v>0.24279999999999999</v>
      </c>
      <c r="H32" s="7">
        <f t="shared" si="1"/>
        <v>0.12539999999999996</v>
      </c>
      <c r="I32" s="7">
        <f t="shared" si="1"/>
        <v>7.8500000000000014E-2</v>
      </c>
      <c r="J32" s="7">
        <f t="shared" si="1"/>
        <v>0.3085</v>
      </c>
      <c r="K32" s="7">
        <f t="shared" si="1"/>
        <v>48.005700000000004</v>
      </c>
      <c r="L32" s="7">
        <f t="shared" si="1"/>
        <v>0.33749999999999858</v>
      </c>
      <c r="M32" s="7">
        <f t="shared" si="1"/>
        <v>-3.6215999999999999</v>
      </c>
      <c r="N32" s="7">
        <f t="shared" si="1"/>
        <v>0.38179999999999992</v>
      </c>
      <c r="O32" s="7">
        <f t="shared" si="1"/>
        <v>-2.5341</v>
      </c>
      <c r="P32" s="7">
        <f t="shared" si="1"/>
        <v>-3.4341000000000004</v>
      </c>
      <c r="Q32" s="7">
        <f t="shared" si="1"/>
        <v>0.23749999999999982</v>
      </c>
      <c r="R32" s="7">
        <f t="shared" si="1"/>
        <v>-5.1099999999999923E-2</v>
      </c>
      <c r="S32" s="7">
        <f t="shared" si="1"/>
        <v>1.0089999999999999</v>
      </c>
      <c r="T32" s="7">
        <f t="shared" si="1"/>
        <v>0.29160000000000003</v>
      </c>
      <c r="U32" s="7">
        <f t="shared" si="1"/>
        <v>-7.1511000000000005</v>
      </c>
      <c r="V32" s="7">
        <f t="shared" si="1"/>
        <v>-0.93919999999999992</v>
      </c>
      <c r="W32" s="7">
        <f t="shared" si="1"/>
        <v>-2.8018000000000001</v>
      </c>
      <c r="X32" s="7">
        <f t="shared" si="1"/>
        <v>-0.93790000000000007</v>
      </c>
      <c r="Y32" s="7">
        <f t="shared" si="1"/>
        <v>1.6790999999999998</v>
      </c>
      <c r="Z32" s="7">
        <f t="shared" si="1"/>
        <v>-0.4551</v>
      </c>
      <c r="AA32" s="7">
        <f t="shared" si="1"/>
        <v>-0.57130000000000003</v>
      </c>
      <c r="AB32" s="7">
        <f t="shared" si="1"/>
        <v>4.3999999999999997E-2</v>
      </c>
      <c r="AC32" s="7">
        <f t="shared" si="1"/>
        <v>0.67580000000000007</v>
      </c>
      <c r="AD32" s="7">
        <f t="shared" si="1"/>
        <v>-1.5172000000000001</v>
      </c>
      <c r="AE32" s="7">
        <f t="shared" si="1"/>
        <v>-1.0637000000000001</v>
      </c>
      <c r="AF32" s="7">
        <f t="shared" si="1"/>
        <v>-1.1400000000000002E-2</v>
      </c>
      <c r="AG32" s="7">
        <f t="shared" si="1"/>
        <v>1.0249999999999999</v>
      </c>
      <c r="AH32" s="7">
        <f t="shared" si="1"/>
        <v>7.0000000000000062E-3</v>
      </c>
      <c r="AI32" s="7">
        <f t="shared" si="1"/>
        <v>-1.3773</v>
      </c>
      <c r="AJ32" s="7">
        <f t="shared" si="1"/>
        <v>-2.0507999999999997</v>
      </c>
      <c r="AK32" s="7">
        <f t="shared" si="1"/>
        <v>-0.39949999999999997</v>
      </c>
      <c r="AL32" s="7">
        <f t="shared" si="1"/>
        <v>10.126400000000002</v>
      </c>
    </row>
    <row r="33" spans="1:38">
      <c r="A33" s="13" t="s">
        <v>46</v>
      </c>
      <c r="B33" s="14"/>
      <c r="C33" s="7">
        <f t="shared" ref="C33:AL34" si="2">C13-C23</f>
        <v>-29.250700000000002</v>
      </c>
      <c r="D33" s="7">
        <f t="shared" si="2"/>
        <v>0.79940000000000011</v>
      </c>
      <c r="E33" s="7">
        <f t="shared" si="2"/>
        <v>0.32540000000000002</v>
      </c>
      <c r="F33" s="7">
        <f t="shared" si="2"/>
        <v>-0.33610000000000001</v>
      </c>
      <c r="G33" s="7">
        <f t="shared" si="2"/>
        <v>0.18679999999999999</v>
      </c>
      <c r="H33" s="7">
        <f t="shared" si="2"/>
        <v>-0.1192</v>
      </c>
      <c r="I33" s="7">
        <f t="shared" si="2"/>
        <v>0.20069999999999999</v>
      </c>
      <c r="J33" s="7">
        <f t="shared" si="2"/>
        <v>0.30969999999999998</v>
      </c>
      <c r="K33" s="7">
        <f t="shared" si="2"/>
        <v>-1.2420999999999989</v>
      </c>
      <c r="L33" s="7">
        <f t="shared" si="2"/>
        <v>0.56949999999999967</v>
      </c>
      <c r="M33" s="7">
        <f t="shared" si="2"/>
        <v>1.3476999999999999</v>
      </c>
      <c r="N33" s="7">
        <f t="shared" si="2"/>
        <v>0.35760000000000003</v>
      </c>
      <c r="O33" s="7">
        <f t="shared" si="2"/>
        <v>-0.23769999999999997</v>
      </c>
      <c r="P33" s="7">
        <f t="shared" si="2"/>
        <v>-2.2165999999999997</v>
      </c>
      <c r="Q33" s="7">
        <f t="shared" si="2"/>
        <v>2.8468999999999998</v>
      </c>
      <c r="R33" s="7">
        <f t="shared" si="2"/>
        <v>0.25559999999999994</v>
      </c>
      <c r="S33" s="7">
        <f t="shared" si="2"/>
        <v>0.94599999999999995</v>
      </c>
      <c r="T33" s="7">
        <f t="shared" si="2"/>
        <v>0.20039999999999999</v>
      </c>
      <c r="U33" s="7">
        <f t="shared" si="2"/>
        <v>2.2094</v>
      </c>
      <c r="V33" s="7">
        <f t="shared" si="2"/>
        <v>3.949999999999998E-2</v>
      </c>
      <c r="W33" s="7">
        <f t="shared" si="2"/>
        <v>-3.0577000000000001</v>
      </c>
      <c r="X33" s="7">
        <f t="shared" si="2"/>
        <v>-0.13819999999999999</v>
      </c>
      <c r="Y33" s="7">
        <f t="shared" si="2"/>
        <v>0.71260000000000001</v>
      </c>
      <c r="Z33" s="7">
        <f t="shared" si="2"/>
        <v>2.2800000000000001E-2</v>
      </c>
      <c r="AA33" s="7">
        <f t="shared" si="2"/>
        <v>-1.1200000000000015E-2</v>
      </c>
      <c r="AB33" s="7">
        <f t="shared" si="2"/>
        <v>4.53E-2</v>
      </c>
      <c r="AC33" s="7">
        <f t="shared" si="2"/>
        <v>0.40600000000000003</v>
      </c>
      <c r="AD33" s="7">
        <f t="shared" si="2"/>
        <v>-1.66E-2</v>
      </c>
      <c r="AE33" s="7">
        <f t="shared" si="2"/>
        <v>-1.18E-2</v>
      </c>
      <c r="AF33" s="7">
        <f t="shared" si="2"/>
        <v>1.1999999999999997E-3</v>
      </c>
      <c r="AG33" s="7">
        <f t="shared" si="2"/>
        <v>1.1774</v>
      </c>
      <c r="AH33" s="7">
        <f t="shared" si="2"/>
        <v>0.1116</v>
      </c>
      <c r="AI33" s="7">
        <f t="shared" si="2"/>
        <v>-0.66780000000000006</v>
      </c>
      <c r="AJ33" s="7">
        <f t="shared" si="2"/>
        <v>-0.94750000000000001</v>
      </c>
      <c r="AK33" s="7">
        <f t="shared" si="2"/>
        <v>0.12149999999999994</v>
      </c>
      <c r="AL33" s="7">
        <f t="shared" si="2"/>
        <v>0.6474000000000002</v>
      </c>
    </row>
    <row r="34" spans="1:38">
      <c r="A34" s="13" t="s">
        <v>47</v>
      </c>
      <c r="B34" s="14"/>
      <c r="C34" s="7">
        <f t="shared" si="2"/>
        <v>16.5825</v>
      </c>
      <c r="D34" s="7">
        <f t="shared" si="2"/>
        <v>3.4000000000000002E-2</v>
      </c>
      <c r="E34" s="7">
        <f t="shared" si="2"/>
        <v>0</v>
      </c>
      <c r="F34" s="7">
        <f t="shared" si="2"/>
        <v>0</v>
      </c>
      <c r="G34" s="7">
        <f t="shared" si="2"/>
        <v>6.4000000000000003E-3</v>
      </c>
      <c r="H34" s="7">
        <f t="shared" si="2"/>
        <v>6.9999999999999999E-4</v>
      </c>
      <c r="I34" s="7">
        <f t="shared" si="2"/>
        <v>0</v>
      </c>
      <c r="J34" s="7">
        <f t="shared" si="2"/>
        <v>-1E-4</v>
      </c>
      <c r="K34" s="7">
        <f t="shared" si="2"/>
        <v>53.162500000000001</v>
      </c>
      <c r="L34" s="7">
        <f t="shared" si="2"/>
        <v>5.4837999999999987</v>
      </c>
      <c r="M34" s="7">
        <f t="shared" si="2"/>
        <v>2.6379999999999999</v>
      </c>
      <c r="N34" s="7">
        <f t="shared" si="2"/>
        <v>0.1144</v>
      </c>
      <c r="O34" s="7">
        <f t="shared" si="2"/>
        <v>-3.9000000000000007E-3</v>
      </c>
      <c r="P34" s="7">
        <f t="shared" si="2"/>
        <v>-1.0347999999999999</v>
      </c>
      <c r="Q34" s="7">
        <f t="shared" si="2"/>
        <v>-0.25730000000000003</v>
      </c>
      <c r="R34" s="7">
        <f t="shared" si="2"/>
        <v>-5.6200000000000139E-2</v>
      </c>
      <c r="S34" s="7">
        <f t="shared" si="2"/>
        <v>2.5999999999999999E-3</v>
      </c>
      <c r="T34" s="7">
        <f t="shared" si="2"/>
        <v>2E-3</v>
      </c>
      <c r="U34" s="7">
        <f t="shared" si="2"/>
        <v>0.35519999999999996</v>
      </c>
      <c r="V34" s="7">
        <f t="shared" si="2"/>
        <v>1.8E-3</v>
      </c>
      <c r="W34" s="7">
        <f t="shared" si="2"/>
        <v>0.13879999999999998</v>
      </c>
      <c r="X34" s="7">
        <f t="shared" si="2"/>
        <v>1.6900000000000002E-2</v>
      </c>
      <c r="Y34" s="7">
        <f t="shared" si="2"/>
        <v>1.1518000000000002</v>
      </c>
      <c r="Z34" s="7">
        <f t="shared" si="2"/>
        <v>-0.22259999999999999</v>
      </c>
      <c r="AA34" s="7">
        <f t="shared" si="2"/>
        <v>-0.36969999999999997</v>
      </c>
      <c r="AB34" s="7">
        <f t="shared" si="2"/>
        <v>0</v>
      </c>
      <c r="AC34" s="7">
        <f t="shared" si="2"/>
        <v>0.83520000000000005</v>
      </c>
      <c r="AD34" s="7">
        <f t="shared" si="2"/>
        <v>-0.99</v>
      </c>
      <c r="AE34" s="7">
        <f t="shared" si="2"/>
        <v>-1.0351999999999999</v>
      </c>
      <c r="AF34" s="7">
        <f t="shared" si="2"/>
        <v>0</v>
      </c>
      <c r="AG34" s="7">
        <f t="shared" si="2"/>
        <v>1.41E-2</v>
      </c>
      <c r="AH34" s="7">
        <f t="shared" si="2"/>
        <v>9.7299999999999998E-2</v>
      </c>
      <c r="AI34" s="7">
        <f t="shared" si="2"/>
        <v>1.2704</v>
      </c>
      <c r="AJ34" s="7">
        <f t="shared" si="2"/>
        <v>-0.94950000000000001</v>
      </c>
      <c r="AK34" s="7">
        <f t="shared" si="2"/>
        <v>0.24390000000000001</v>
      </c>
      <c r="AL34" s="7">
        <f t="shared" si="2"/>
        <v>10.918799999999999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AL34" sqref="AL34"/>
    </sheetView>
  </sheetViews>
  <sheetFormatPr defaultColWidth="9" defaultRowHeight="12"/>
  <cols>
    <col min="1" max="1" width="20.125" style="1" customWidth="1"/>
    <col min="2" max="2" width="8.875" style="1" customWidth="1"/>
    <col min="3" max="3" width="12.375" style="1" customWidth="1"/>
    <col min="4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7" t="s">
        <v>51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38">
      <c r="A3" s="2" t="s">
        <v>0</v>
      </c>
      <c r="B3" s="2"/>
    </row>
    <row r="4" spans="1:38">
      <c r="A4" s="29" t="s">
        <v>1</v>
      </c>
      <c r="B4" s="30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31" t="s">
        <v>38</v>
      </c>
      <c r="B5" s="32"/>
      <c r="C5" s="10">
        <v>101.02589999999999</v>
      </c>
      <c r="D5" s="10">
        <v>26.432300000000001</v>
      </c>
      <c r="E5" s="10">
        <v>23.848500000000001</v>
      </c>
      <c r="F5" s="10">
        <v>2.8289</v>
      </c>
      <c r="G5" s="10">
        <v>3.6772</v>
      </c>
      <c r="H5" s="10">
        <v>9.3381000000000007</v>
      </c>
      <c r="I5" s="10">
        <v>2.9365999999999999</v>
      </c>
      <c r="J5" s="10">
        <v>2.6417999999999999</v>
      </c>
      <c r="K5" s="10">
        <v>345.536</v>
      </c>
      <c r="L5" s="10">
        <v>220.55449999999999</v>
      </c>
      <c r="M5" s="10">
        <v>228.8638</v>
      </c>
      <c r="N5" s="10">
        <v>25.928799999999999</v>
      </c>
      <c r="O5" s="10">
        <v>49.370399999999997</v>
      </c>
      <c r="P5" s="10">
        <v>16.4239</v>
      </c>
      <c r="Q5" s="10">
        <v>80.190600000000003</v>
      </c>
      <c r="R5" s="10">
        <v>21.059000000000001</v>
      </c>
      <c r="S5" s="10">
        <v>25.732700000000001</v>
      </c>
      <c r="T5" s="10">
        <v>14.7628</v>
      </c>
      <c r="U5" s="10">
        <v>173.10980000000001</v>
      </c>
      <c r="V5" s="10">
        <v>5.3978000000000002</v>
      </c>
      <c r="W5" s="10">
        <v>4.1806000000000001</v>
      </c>
      <c r="X5" s="10">
        <v>15.1942</v>
      </c>
      <c r="Y5" s="10">
        <v>19.3413</v>
      </c>
      <c r="Z5" s="10">
        <v>2.3534000000000002</v>
      </c>
      <c r="AA5" s="10">
        <v>2.2303999999999999</v>
      </c>
      <c r="AB5" s="10">
        <v>6.0100000000000001E-2</v>
      </c>
      <c r="AC5" s="10">
        <v>14.852</v>
      </c>
      <c r="AD5" s="10">
        <v>0.9052</v>
      </c>
      <c r="AE5" s="10">
        <v>0.24829999999999999</v>
      </c>
      <c r="AF5" s="10">
        <v>0.96740000000000004</v>
      </c>
      <c r="AG5" s="10">
        <v>4.5896999999999997</v>
      </c>
      <c r="AH5" s="10">
        <v>15.633100000000001</v>
      </c>
      <c r="AI5" s="10">
        <v>87.523799999999994</v>
      </c>
      <c r="AJ5" s="10">
        <v>32.115900000000003</v>
      </c>
      <c r="AK5" s="10">
        <v>36.003599999999999</v>
      </c>
      <c r="AL5" s="10">
        <v>136.7208</v>
      </c>
    </row>
    <row r="6" spans="1:38">
      <c r="A6" s="31" t="s">
        <v>39</v>
      </c>
      <c r="B6" s="32"/>
      <c r="C6" s="10">
        <v>8.8926999999999996</v>
      </c>
      <c r="D6" s="10">
        <v>0.26150000000000001</v>
      </c>
      <c r="E6" s="10">
        <v>5.7700000000000001E-2</v>
      </c>
      <c r="F6" s="10">
        <v>4.0000000000000002E-4</v>
      </c>
      <c r="G6" s="10">
        <v>1E-4</v>
      </c>
      <c r="H6" s="10">
        <v>2.0000000000000001E-4</v>
      </c>
      <c r="I6" s="10">
        <v>1E-4</v>
      </c>
      <c r="J6" s="10">
        <v>8.9999999999999998E-4</v>
      </c>
      <c r="K6" s="10">
        <v>70.330699999999993</v>
      </c>
      <c r="L6" s="10">
        <v>0.1757</v>
      </c>
      <c r="M6" s="10">
        <v>1.0884</v>
      </c>
      <c r="N6" s="10">
        <v>1.1999999999999999E-3</v>
      </c>
      <c r="O6" s="10">
        <v>7.4800000000000005E-2</v>
      </c>
      <c r="P6" s="10">
        <v>2.9999999999999997E-4</v>
      </c>
      <c r="Q6" s="10">
        <v>0.27160000000000001</v>
      </c>
      <c r="R6" s="10">
        <v>4.3E-3</v>
      </c>
      <c r="S6" s="10">
        <v>6.0000000000000001E-3</v>
      </c>
      <c r="T6" s="10">
        <v>2.3E-3</v>
      </c>
      <c r="U6" s="10">
        <v>0.16200000000000001</v>
      </c>
      <c r="V6" s="10">
        <v>0.1227</v>
      </c>
      <c r="W6" s="10">
        <v>2.9999999999999997E-4</v>
      </c>
      <c r="X6" s="10">
        <v>7.0000000000000001E-3</v>
      </c>
      <c r="Y6" s="10">
        <v>5.4999999999999997E-3</v>
      </c>
      <c r="Z6" s="10">
        <v>1E-4</v>
      </c>
      <c r="AA6" s="10">
        <v>1.1000000000000001E-3</v>
      </c>
      <c r="AB6" s="10">
        <v>0</v>
      </c>
      <c r="AC6" s="10">
        <v>1E-3</v>
      </c>
      <c r="AD6" s="10">
        <v>0</v>
      </c>
      <c r="AE6" s="10">
        <v>0</v>
      </c>
      <c r="AF6" s="10">
        <v>0</v>
      </c>
      <c r="AG6" s="10">
        <v>0</v>
      </c>
      <c r="AH6" s="10">
        <v>2.8E-3</v>
      </c>
      <c r="AI6" s="10">
        <v>17.5456</v>
      </c>
      <c r="AJ6" s="10">
        <v>7.7000000000000002E-3</v>
      </c>
      <c r="AK6" s="10">
        <v>0.13150000000000001</v>
      </c>
      <c r="AL6" s="10">
        <v>0.32769999999999999</v>
      </c>
    </row>
    <row r="7" spans="1:38">
      <c r="A7" s="31" t="s">
        <v>40</v>
      </c>
      <c r="B7" s="32"/>
      <c r="C7" s="10">
        <v>92.133200000000002</v>
      </c>
      <c r="D7" s="10">
        <v>26.1708</v>
      </c>
      <c r="E7" s="10">
        <v>23.790800000000001</v>
      </c>
      <c r="F7" s="10">
        <v>2.8285</v>
      </c>
      <c r="G7" s="10">
        <v>3.6770999999999998</v>
      </c>
      <c r="H7" s="10">
        <v>9.3378999999999994</v>
      </c>
      <c r="I7" s="10">
        <v>2.9365000000000001</v>
      </c>
      <c r="J7" s="10">
        <v>2.6408999999999998</v>
      </c>
      <c r="K7" s="10">
        <v>275.20530000000002</v>
      </c>
      <c r="L7" s="10">
        <v>220.37880000000001</v>
      </c>
      <c r="M7" s="10">
        <v>227.77539999999999</v>
      </c>
      <c r="N7" s="10">
        <v>25.927600000000002</v>
      </c>
      <c r="O7" s="10">
        <v>49.2956</v>
      </c>
      <c r="P7" s="10">
        <v>16.4236</v>
      </c>
      <c r="Q7" s="10">
        <v>79.918999999999997</v>
      </c>
      <c r="R7" s="10">
        <v>21.0547</v>
      </c>
      <c r="S7" s="10">
        <v>25.726700000000001</v>
      </c>
      <c r="T7" s="10">
        <v>14.7605</v>
      </c>
      <c r="U7" s="10">
        <v>172.9478</v>
      </c>
      <c r="V7" s="10">
        <v>5.2751000000000001</v>
      </c>
      <c r="W7" s="10">
        <v>4.1802999999999999</v>
      </c>
      <c r="X7" s="10">
        <v>15.187200000000001</v>
      </c>
      <c r="Y7" s="10">
        <v>19.335799999999999</v>
      </c>
      <c r="Z7" s="10">
        <v>2.3532999999999999</v>
      </c>
      <c r="AA7" s="10">
        <v>2.2292999999999998</v>
      </c>
      <c r="AB7" s="10">
        <v>6.0100000000000001E-2</v>
      </c>
      <c r="AC7" s="10">
        <v>14.851000000000001</v>
      </c>
      <c r="AD7" s="10">
        <v>0.9052</v>
      </c>
      <c r="AE7" s="10">
        <v>0.24829999999999999</v>
      </c>
      <c r="AF7" s="10">
        <v>0.96740000000000004</v>
      </c>
      <c r="AG7" s="10">
        <v>4.5896999999999997</v>
      </c>
      <c r="AH7" s="10">
        <v>15.6303</v>
      </c>
      <c r="AI7" s="10">
        <v>69.978200000000001</v>
      </c>
      <c r="AJ7" s="10">
        <v>32.108199999999997</v>
      </c>
      <c r="AK7" s="10">
        <v>35.872100000000003</v>
      </c>
      <c r="AL7" s="10">
        <v>136.3931</v>
      </c>
    </row>
    <row r="8" spans="1:38">
      <c r="A8" s="31" t="s">
        <v>41</v>
      </c>
      <c r="B8" s="32"/>
      <c r="C8" s="10">
        <v>56.872900000000001</v>
      </c>
      <c r="D8" s="10">
        <v>24.2897</v>
      </c>
      <c r="E8" s="10">
        <v>22.930399999999999</v>
      </c>
      <c r="F8" s="10">
        <v>2.8056999999999999</v>
      </c>
      <c r="G8" s="10">
        <v>3.3856000000000002</v>
      </c>
      <c r="H8" s="10">
        <v>8.9429999999999996</v>
      </c>
      <c r="I8" s="10">
        <v>2.665</v>
      </c>
      <c r="J8" s="10">
        <v>2.1934999999999998</v>
      </c>
      <c r="K8" s="10">
        <v>157.50839999999999</v>
      </c>
      <c r="L8" s="10">
        <v>205.03100000000001</v>
      </c>
      <c r="M8" s="10">
        <v>221.2818</v>
      </c>
      <c r="N8" s="10">
        <v>24.913</v>
      </c>
      <c r="O8" s="10">
        <v>48.711399999999998</v>
      </c>
      <c r="P8" s="10">
        <v>14.883800000000001</v>
      </c>
      <c r="Q8" s="10">
        <v>76.223799999999997</v>
      </c>
      <c r="R8" s="10">
        <v>18.651299999999999</v>
      </c>
      <c r="S8" s="10">
        <v>23.994900000000001</v>
      </c>
      <c r="T8" s="10">
        <v>14.1882</v>
      </c>
      <c r="U8" s="10">
        <v>167.73240000000001</v>
      </c>
      <c r="V8" s="10">
        <v>4.4978999999999996</v>
      </c>
      <c r="W8" s="10">
        <v>2.9575999999999998</v>
      </c>
      <c r="X8" s="10">
        <v>15.040800000000001</v>
      </c>
      <c r="Y8" s="10">
        <v>16.759899999999998</v>
      </c>
      <c r="Z8" s="10">
        <v>1.9144000000000001</v>
      </c>
      <c r="AA8" s="10">
        <v>2.0104000000000002</v>
      </c>
      <c r="AB8" s="10">
        <v>1.43E-2</v>
      </c>
      <c r="AC8" s="10">
        <v>13.347300000000001</v>
      </c>
      <c r="AD8" s="10">
        <v>0.83589999999999998</v>
      </c>
      <c r="AE8" s="10">
        <v>0.24779999999999999</v>
      </c>
      <c r="AF8" s="10">
        <v>0.95499999999999996</v>
      </c>
      <c r="AG8" s="10">
        <v>3.2212000000000001</v>
      </c>
      <c r="AH8" s="10">
        <v>15.3193</v>
      </c>
      <c r="AI8" s="10">
        <v>67.668400000000005</v>
      </c>
      <c r="AJ8" s="10">
        <v>31.6386</v>
      </c>
      <c r="AK8" s="10">
        <v>34.847900000000003</v>
      </c>
      <c r="AL8" s="10">
        <v>116.1818</v>
      </c>
    </row>
    <row r="9" spans="1:38">
      <c r="A9" s="23" t="s">
        <v>42</v>
      </c>
      <c r="B9" s="24"/>
      <c r="C9" s="10">
        <v>33.436799999999998</v>
      </c>
      <c r="D9" s="10">
        <v>20.594999999999999</v>
      </c>
      <c r="E9" s="10">
        <v>21.5076</v>
      </c>
      <c r="F9" s="10">
        <v>2.4401999999999999</v>
      </c>
      <c r="G9" s="10">
        <v>3.1248</v>
      </c>
      <c r="H9" s="10">
        <v>7.4250999999999996</v>
      </c>
      <c r="I9" s="10">
        <v>1.9730000000000001</v>
      </c>
      <c r="J9" s="10">
        <v>1.5792999999999999</v>
      </c>
      <c r="K9" s="10">
        <v>110.3258</v>
      </c>
      <c r="L9" s="10">
        <v>196.26230000000001</v>
      </c>
      <c r="M9" s="10">
        <v>212.28800000000001</v>
      </c>
      <c r="N9" s="10">
        <v>23.893699999999999</v>
      </c>
      <c r="O9" s="10">
        <v>45.569200000000002</v>
      </c>
      <c r="P9" s="10">
        <v>14.4229</v>
      </c>
      <c r="Q9" s="10">
        <v>71.659499999999994</v>
      </c>
      <c r="R9" s="10">
        <v>16.9468</v>
      </c>
      <c r="S9" s="10">
        <v>21.782599999999999</v>
      </c>
      <c r="T9" s="10">
        <v>12.5586</v>
      </c>
      <c r="U9" s="10">
        <v>155.54650000000001</v>
      </c>
      <c r="V9" s="10">
        <v>3.9580000000000002</v>
      </c>
      <c r="W9" s="10">
        <v>2.4510000000000001</v>
      </c>
      <c r="X9" s="10">
        <v>14.0617</v>
      </c>
      <c r="Y9" s="10">
        <v>13.0479</v>
      </c>
      <c r="Z9" s="10">
        <v>1.7958000000000001</v>
      </c>
      <c r="AA9" s="10">
        <v>1.6944999999999999</v>
      </c>
      <c r="AB9" s="10">
        <v>8.3999999999999995E-3</v>
      </c>
      <c r="AC9" s="10">
        <v>12.072800000000001</v>
      </c>
      <c r="AD9" s="10">
        <v>0.65390000000000004</v>
      </c>
      <c r="AE9" s="10">
        <v>0.21870000000000001</v>
      </c>
      <c r="AF9" s="10">
        <v>0.89459999999999995</v>
      </c>
      <c r="AG9" s="10">
        <v>2.8376000000000001</v>
      </c>
      <c r="AH9" s="10">
        <v>12.805400000000001</v>
      </c>
      <c r="AI9" s="10">
        <v>65.4392</v>
      </c>
      <c r="AJ9" s="10">
        <v>29.631799999999998</v>
      </c>
      <c r="AK9" s="10">
        <v>31.386199999999999</v>
      </c>
      <c r="AL9" s="10">
        <v>101.8784</v>
      </c>
    </row>
    <row r="10" spans="1:38">
      <c r="A10" s="23" t="s">
        <v>43</v>
      </c>
      <c r="B10" s="24"/>
      <c r="C10" s="10">
        <v>19.474299999999999</v>
      </c>
      <c r="D10" s="10">
        <v>2.5078999999999998</v>
      </c>
      <c r="E10" s="10">
        <v>0.71879999999999999</v>
      </c>
      <c r="F10" s="10">
        <v>0.2104</v>
      </c>
      <c r="G10" s="10">
        <v>0.15609999999999999</v>
      </c>
      <c r="H10" s="10">
        <v>0.4496</v>
      </c>
      <c r="I10" s="10">
        <v>0.1898</v>
      </c>
      <c r="J10" s="10">
        <v>0.23519999999999999</v>
      </c>
      <c r="K10" s="10">
        <v>39.089500000000001</v>
      </c>
      <c r="L10" s="10">
        <v>6.4885999999999999</v>
      </c>
      <c r="M10" s="10">
        <v>3.5663999999999998</v>
      </c>
      <c r="N10" s="10">
        <v>0.67210000000000003</v>
      </c>
      <c r="O10" s="10">
        <v>0.90869999999999995</v>
      </c>
      <c r="P10" s="10">
        <v>0.17979999999999999</v>
      </c>
      <c r="Q10" s="10">
        <v>1.8733</v>
      </c>
      <c r="R10" s="10">
        <v>0.69359999999999999</v>
      </c>
      <c r="S10" s="10">
        <v>1.4683999999999999</v>
      </c>
      <c r="T10" s="10">
        <v>1.0202</v>
      </c>
      <c r="U10" s="10">
        <v>8.4756999999999998</v>
      </c>
      <c r="V10" s="10">
        <v>0.26390000000000002</v>
      </c>
      <c r="W10" s="10">
        <v>0.4345</v>
      </c>
      <c r="X10" s="10">
        <v>0.6583</v>
      </c>
      <c r="Y10" s="10">
        <v>3.0807000000000002</v>
      </c>
      <c r="Z10" s="10">
        <v>5.5100000000000003E-2</v>
      </c>
      <c r="AA10" s="10">
        <v>0.14000000000000001</v>
      </c>
      <c r="AB10" s="10">
        <v>1.6999999999999999E-3</v>
      </c>
      <c r="AC10" s="10">
        <v>0.92659999999999998</v>
      </c>
      <c r="AD10" s="10">
        <v>5.6800000000000003E-2</v>
      </c>
      <c r="AE10" s="10">
        <v>1.35E-2</v>
      </c>
      <c r="AF10" s="10">
        <v>1.8700000000000001E-2</v>
      </c>
      <c r="AG10" s="10">
        <v>0.26090000000000002</v>
      </c>
      <c r="AH10" s="10">
        <v>1.8980999999999999</v>
      </c>
      <c r="AI10" s="10">
        <v>2.0003000000000002</v>
      </c>
      <c r="AJ10" s="10">
        <v>1.6636</v>
      </c>
      <c r="AK10" s="10">
        <v>2.4741</v>
      </c>
      <c r="AL10" s="10">
        <v>10.9381</v>
      </c>
    </row>
    <row r="11" spans="1:38" s="6" customFormat="1">
      <c r="A11" s="25" t="s">
        <v>44</v>
      </c>
      <c r="B11" s="26"/>
      <c r="C11" s="11">
        <v>3.9618000000000002</v>
      </c>
      <c r="D11" s="11">
        <v>1.1868000000000001</v>
      </c>
      <c r="E11" s="10">
        <v>0.70399999999999996</v>
      </c>
      <c r="F11" s="10">
        <v>0.15509999999999999</v>
      </c>
      <c r="G11" s="10">
        <v>0.1047</v>
      </c>
      <c r="H11" s="10">
        <v>1.0683</v>
      </c>
      <c r="I11" s="10">
        <v>0.50219999999999998</v>
      </c>
      <c r="J11" s="10">
        <v>0.379</v>
      </c>
      <c r="K11" s="10">
        <v>8.0930999999999997</v>
      </c>
      <c r="L11" s="10">
        <v>2.2801</v>
      </c>
      <c r="M11" s="10">
        <v>5.4273999999999996</v>
      </c>
      <c r="N11" s="10">
        <v>0.34720000000000001</v>
      </c>
      <c r="O11" s="10">
        <v>2.2334999999999998</v>
      </c>
      <c r="P11" s="10">
        <v>0.28110000000000002</v>
      </c>
      <c r="Q11" s="10">
        <v>2.6909999999999998</v>
      </c>
      <c r="R11" s="10">
        <v>1.0108999999999999</v>
      </c>
      <c r="S11" s="10">
        <v>0.74390000000000001</v>
      </c>
      <c r="T11" s="10">
        <v>0.60940000000000005</v>
      </c>
      <c r="U11" s="10">
        <v>3.7101999999999999</v>
      </c>
      <c r="V11" s="10">
        <v>0.27600000000000002</v>
      </c>
      <c r="W11" s="10">
        <v>7.2099999999999997E-2</v>
      </c>
      <c r="X11" s="10">
        <v>0.32079999999999997</v>
      </c>
      <c r="Y11" s="10">
        <v>0.63129999999999997</v>
      </c>
      <c r="Z11" s="10">
        <v>6.3500000000000001E-2</v>
      </c>
      <c r="AA11" s="10">
        <v>0.1759</v>
      </c>
      <c r="AB11" s="10">
        <v>4.1999999999999997E-3</v>
      </c>
      <c r="AC11" s="10">
        <v>0.34789999999999999</v>
      </c>
      <c r="AD11" s="10">
        <v>0.12520000000000001</v>
      </c>
      <c r="AE11" s="10">
        <v>1.5599999999999999E-2</v>
      </c>
      <c r="AF11" s="10">
        <v>4.1700000000000001E-2</v>
      </c>
      <c r="AG11" s="10">
        <v>0.1227</v>
      </c>
      <c r="AH11" s="10">
        <v>0.61580000000000001</v>
      </c>
      <c r="AI11" s="10">
        <v>0.22889999999999999</v>
      </c>
      <c r="AJ11" s="10">
        <v>0.34320000000000001</v>
      </c>
      <c r="AK11" s="10">
        <v>0.98760000000000003</v>
      </c>
      <c r="AL11" s="10">
        <v>3.3653</v>
      </c>
    </row>
    <row r="12" spans="1:38" s="6" customFormat="1">
      <c r="A12" s="17" t="s">
        <v>45</v>
      </c>
      <c r="B12" s="18"/>
      <c r="C12" s="11">
        <v>35.260300000000001</v>
      </c>
      <c r="D12" s="11">
        <v>1.8811</v>
      </c>
      <c r="E12" s="10">
        <v>0.86040000000000005</v>
      </c>
      <c r="F12" s="10">
        <v>2.2800000000000001E-2</v>
      </c>
      <c r="G12" s="10">
        <v>0.29149999999999998</v>
      </c>
      <c r="H12" s="10">
        <v>0.39489999999999997</v>
      </c>
      <c r="I12" s="10">
        <v>0.27150000000000002</v>
      </c>
      <c r="J12" s="10">
        <v>0.44740000000000002</v>
      </c>
      <c r="K12" s="10">
        <v>117.6969</v>
      </c>
      <c r="L12" s="10">
        <v>15.347799999999999</v>
      </c>
      <c r="M12" s="10">
        <v>6.4935999999999998</v>
      </c>
      <c r="N12" s="10">
        <v>1.0145999999999999</v>
      </c>
      <c r="O12" s="10">
        <v>0.58420000000000005</v>
      </c>
      <c r="P12" s="10">
        <v>1.5398000000000001</v>
      </c>
      <c r="Q12" s="10">
        <v>3.6951999999999998</v>
      </c>
      <c r="R12" s="10">
        <v>2.4034</v>
      </c>
      <c r="S12" s="10">
        <v>1.7318</v>
      </c>
      <c r="T12" s="10">
        <v>0.57230000000000003</v>
      </c>
      <c r="U12" s="10">
        <v>5.2153999999999998</v>
      </c>
      <c r="V12" s="10">
        <v>0.7772</v>
      </c>
      <c r="W12" s="10">
        <v>1.2226999999999999</v>
      </c>
      <c r="X12" s="10">
        <v>0.1464</v>
      </c>
      <c r="Y12" s="10">
        <v>2.5758999999999999</v>
      </c>
      <c r="Z12" s="10">
        <v>0.43890000000000001</v>
      </c>
      <c r="AA12" s="10">
        <v>0.21890000000000001</v>
      </c>
      <c r="AB12" s="10">
        <v>4.58E-2</v>
      </c>
      <c r="AC12" s="10">
        <v>1.5037</v>
      </c>
      <c r="AD12" s="10">
        <v>6.93E-2</v>
      </c>
      <c r="AE12" s="10">
        <v>5.0000000000000001E-4</v>
      </c>
      <c r="AF12" s="10">
        <v>1.24E-2</v>
      </c>
      <c r="AG12" s="10">
        <v>1.3685</v>
      </c>
      <c r="AH12" s="10">
        <v>0.311</v>
      </c>
      <c r="AI12" s="10">
        <v>2.3098000000000001</v>
      </c>
      <c r="AJ12" s="10">
        <v>0.46960000000000002</v>
      </c>
      <c r="AK12" s="10">
        <v>1.0242</v>
      </c>
      <c r="AL12" s="10">
        <v>20.211300000000001</v>
      </c>
    </row>
    <row r="13" spans="1:38" s="6" customFormat="1">
      <c r="A13" s="19" t="s">
        <v>46</v>
      </c>
      <c r="B13" s="20"/>
      <c r="C13" s="11">
        <v>11.1248</v>
      </c>
      <c r="D13" s="11">
        <v>1.5777000000000001</v>
      </c>
      <c r="E13" s="10">
        <v>0.59750000000000003</v>
      </c>
      <c r="F13" s="10">
        <v>2.24E-2</v>
      </c>
      <c r="G13" s="10">
        <v>0.18709999999999999</v>
      </c>
      <c r="H13" s="10">
        <v>5.7799999999999997E-2</v>
      </c>
      <c r="I13" s="10">
        <v>0.26769999999999999</v>
      </c>
      <c r="J13" s="10">
        <v>0.38329999999999997</v>
      </c>
      <c r="K13" s="10">
        <v>12.323700000000001</v>
      </c>
      <c r="L13" s="10">
        <v>6.2016</v>
      </c>
      <c r="M13" s="10">
        <v>3.3191999999999999</v>
      </c>
      <c r="N13" s="10">
        <v>0.5272</v>
      </c>
      <c r="O13" s="10">
        <v>0.4904</v>
      </c>
      <c r="P13" s="10">
        <v>0.54320000000000002</v>
      </c>
      <c r="Q13" s="10">
        <v>3.5688</v>
      </c>
      <c r="R13" s="10">
        <v>0.35709999999999997</v>
      </c>
      <c r="S13" s="10">
        <v>1.1297999999999999</v>
      </c>
      <c r="T13" s="10">
        <v>0.2722</v>
      </c>
      <c r="U13" s="10">
        <v>3.9659</v>
      </c>
      <c r="V13" s="10">
        <v>0.21479999999999999</v>
      </c>
      <c r="W13" s="10">
        <v>0.49740000000000001</v>
      </c>
      <c r="X13" s="10">
        <v>8.1000000000000003E-2</v>
      </c>
      <c r="Y13" s="10">
        <v>1.228</v>
      </c>
      <c r="Z13" s="10">
        <v>2.3900000000000001E-2</v>
      </c>
      <c r="AA13" s="10">
        <v>0.2039</v>
      </c>
      <c r="AB13" s="10">
        <v>4.58E-2</v>
      </c>
      <c r="AC13" s="10">
        <v>0.50280000000000002</v>
      </c>
      <c r="AD13" s="10">
        <v>3.3E-3</v>
      </c>
      <c r="AE13" s="10">
        <v>0</v>
      </c>
      <c r="AF13" s="10">
        <v>1.21E-2</v>
      </c>
      <c r="AG13" s="10">
        <v>1.2093</v>
      </c>
      <c r="AH13" s="10">
        <v>0.18540000000000001</v>
      </c>
      <c r="AI13" s="10">
        <v>0.87619999999999998</v>
      </c>
      <c r="AJ13" s="10">
        <v>0.42520000000000002</v>
      </c>
      <c r="AK13" s="10">
        <v>0.63639999999999997</v>
      </c>
      <c r="AL13" s="10">
        <v>3.0287000000000002</v>
      </c>
    </row>
    <row r="14" spans="1:38" s="6" customFormat="1">
      <c r="A14" s="19" t="s">
        <v>47</v>
      </c>
      <c r="B14" s="20"/>
      <c r="C14" s="11">
        <v>18.959599999999998</v>
      </c>
      <c r="D14" s="11">
        <v>0.13300000000000001</v>
      </c>
      <c r="E14" s="10">
        <v>0</v>
      </c>
      <c r="F14" s="10">
        <v>0</v>
      </c>
      <c r="G14" s="10">
        <v>6.4000000000000003E-3</v>
      </c>
      <c r="H14" s="10">
        <v>6.9999999999999999E-4</v>
      </c>
      <c r="I14" s="10">
        <v>0</v>
      </c>
      <c r="J14" s="10">
        <v>0</v>
      </c>
      <c r="K14" s="10">
        <v>102.584</v>
      </c>
      <c r="L14" s="10">
        <v>8.1176999999999992</v>
      </c>
      <c r="M14" s="10">
        <v>2.6475</v>
      </c>
      <c r="N14" s="10">
        <v>0.1144</v>
      </c>
      <c r="O14" s="10">
        <v>8.6E-3</v>
      </c>
      <c r="P14" s="10">
        <v>0.46600000000000003</v>
      </c>
      <c r="Q14" s="10">
        <v>3.8399999999999997E-2</v>
      </c>
      <c r="R14" s="10">
        <v>0.97119999999999995</v>
      </c>
      <c r="S14" s="10">
        <v>3.3999999999999998E-3</v>
      </c>
      <c r="T14" s="10">
        <v>2E-3</v>
      </c>
      <c r="U14" s="10">
        <v>0.94469999999999998</v>
      </c>
      <c r="V14" s="10">
        <v>1.8E-3</v>
      </c>
      <c r="W14" s="10">
        <v>0.5585</v>
      </c>
      <c r="X14" s="10">
        <v>1.7000000000000001E-2</v>
      </c>
      <c r="Y14" s="10">
        <v>1.1546000000000001</v>
      </c>
      <c r="Z14" s="10">
        <v>0</v>
      </c>
      <c r="AA14" s="10">
        <v>2.9999999999999997E-4</v>
      </c>
      <c r="AB14" s="10">
        <v>0</v>
      </c>
      <c r="AC14" s="10">
        <v>0.83520000000000005</v>
      </c>
      <c r="AD14" s="10">
        <v>0</v>
      </c>
      <c r="AE14" s="10">
        <v>0</v>
      </c>
      <c r="AF14" s="10">
        <v>0</v>
      </c>
      <c r="AG14" s="10">
        <v>1.41E-2</v>
      </c>
      <c r="AH14" s="10">
        <v>0.11559999999999999</v>
      </c>
      <c r="AI14" s="10">
        <v>1.3012999999999999</v>
      </c>
      <c r="AJ14" s="10">
        <v>2.3E-3</v>
      </c>
      <c r="AK14" s="10">
        <v>0.2447</v>
      </c>
      <c r="AL14" s="10">
        <v>17.037099999999999</v>
      </c>
    </row>
    <row r="15" spans="1:38" s="6" customFormat="1">
      <c r="A15" s="15" t="s">
        <v>48</v>
      </c>
      <c r="B15" s="16"/>
      <c r="C15" s="11">
        <v>395.29329999999999</v>
      </c>
      <c r="D15" s="11">
        <v>26.661300000000001</v>
      </c>
      <c r="E15" s="10">
        <v>23.174099999999999</v>
      </c>
      <c r="F15" s="10">
        <v>6.5015999999999998</v>
      </c>
      <c r="G15" s="10">
        <v>7.1680999999999999</v>
      </c>
      <c r="H15" s="10">
        <v>13.6416</v>
      </c>
      <c r="I15" s="10">
        <v>11.070600000000001</v>
      </c>
      <c r="J15" s="10">
        <v>6.4016999999999999</v>
      </c>
      <c r="K15" s="10">
        <v>401.85599999999999</v>
      </c>
      <c r="L15" s="10">
        <v>115.7012</v>
      </c>
      <c r="M15" s="10">
        <v>88.432599999999994</v>
      </c>
      <c r="N15" s="10">
        <v>29.8081</v>
      </c>
      <c r="O15" s="10">
        <v>28.080500000000001</v>
      </c>
      <c r="P15" s="10">
        <v>15.5213</v>
      </c>
      <c r="Q15" s="10">
        <v>53.161299999999997</v>
      </c>
      <c r="R15" s="10">
        <v>15.252700000000001</v>
      </c>
      <c r="S15" s="10">
        <v>19.123899999999999</v>
      </c>
      <c r="T15" s="10">
        <v>14.5931</v>
      </c>
      <c r="U15" s="10">
        <v>102.785</v>
      </c>
      <c r="V15" s="10">
        <v>19.9756</v>
      </c>
      <c r="W15" s="10">
        <v>15.0204</v>
      </c>
      <c r="X15" s="10">
        <v>21.043399999999998</v>
      </c>
      <c r="Y15" s="10">
        <v>20.396899999999999</v>
      </c>
      <c r="Z15" s="10">
        <v>3.2254999999999998</v>
      </c>
      <c r="AA15" s="10">
        <v>5.7882999999999996</v>
      </c>
      <c r="AB15" s="10">
        <v>0.37540000000000001</v>
      </c>
      <c r="AC15" s="10">
        <v>12.0799</v>
      </c>
      <c r="AD15" s="10">
        <v>5.3994</v>
      </c>
      <c r="AE15" s="10">
        <v>1.2646999999999999</v>
      </c>
      <c r="AF15" s="10">
        <v>1.097</v>
      </c>
      <c r="AG15" s="10">
        <v>2.867</v>
      </c>
      <c r="AH15" s="10">
        <v>11.8485</v>
      </c>
      <c r="AI15" s="10">
        <v>60.710999999999999</v>
      </c>
      <c r="AJ15" s="10">
        <v>53.471499999999999</v>
      </c>
      <c r="AK15" s="10">
        <v>35.068899999999999</v>
      </c>
      <c r="AL15" s="10">
        <v>83.822800000000001</v>
      </c>
    </row>
    <row r="16" spans="1:38" s="6" customFormat="1">
      <c r="A16" s="15" t="s">
        <v>39</v>
      </c>
      <c r="B16" s="16"/>
      <c r="C16" s="11">
        <v>15.509</v>
      </c>
      <c r="D16" s="11">
        <v>7.7000000000000002E-3</v>
      </c>
      <c r="E16" s="10">
        <v>2.9999999999999997E-4</v>
      </c>
      <c r="F16" s="10">
        <v>2.5000000000000001E-3</v>
      </c>
      <c r="G16" s="10">
        <v>0</v>
      </c>
      <c r="H16" s="10">
        <v>8.0000000000000004E-4</v>
      </c>
      <c r="I16" s="10">
        <v>2.0000000000000001E-4</v>
      </c>
      <c r="J16" s="10">
        <v>7.4000000000000003E-3</v>
      </c>
      <c r="K16" s="10">
        <v>42.442900000000002</v>
      </c>
      <c r="L16" s="10">
        <v>0.25669999999999998</v>
      </c>
      <c r="M16" s="10">
        <v>3.0015999999999998</v>
      </c>
      <c r="N16" s="10">
        <v>3.5000000000000001E-3</v>
      </c>
      <c r="O16" s="10">
        <v>9.4600000000000004E-2</v>
      </c>
      <c r="P16" s="10">
        <v>0</v>
      </c>
      <c r="Q16" s="10">
        <v>0.4415</v>
      </c>
      <c r="R16" s="10">
        <v>5.9999999999999995E-4</v>
      </c>
      <c r="S16" s="10">
        <v>1E-4</v>
      </c>
      <c r="T16" s="10">
        <v>0</v>
      </c>
      <c r="U16" s="10">
        <v>6.6299999999999998E-2</v>
      </c>
      <c r="V16" s="10">
        <v>0</v>
      </c>
      <c r="W16" s="10">
        <v>0.1171</v>
      </c>
      <c r="X16" s="10">
        <v>2.0000000000000001E-4</v>
      </c>
      <c r="Y16" s="10">
        <v>1E-4</v>
      </c>
      <c r="Z16" s="10">
        <v>0</v>
      </c>
      <c r="AA16" s="10">
        <v>1E-4</v>
      </c>
      <c r="AB16" s="10">
        <v>0</v>
      </c>
      <c r="AC16" s="10">
        <v>0</v>
      </c>
      <c r="AD16" s="10">
        <v>4.5999999999999999E-3</v>
      </c>
      <c r="AE16" s="10">
        <v>0</v>
      </c>
      <c r="AF16" s="10">
        <v>0</v>
      </c>
      <c r="AG16" s="10">
        <v>0.05</v>
      </c>
      <c r="AH16" s="10">
        <v>4.1999999999999997E-3</v>
      </c>
      <c r="AI16" s="10">
        <v>18.0367</v>
      </c>
      <c r="AJ16" s="10">
        <v>0.25</v>
      </c>
      <c r="AK16" s="10">
        <v>0.1208</v>
      </c>
      <c r="AL16" s="10">
        <v>0.21</v>
      </c>
    </row>
    <row r="17" spans="1:38" s="6" customFormat="1">
      <c r="A17" s="15" t="s">
        <v>40</v>
      </c>
      <c r="B17" s="16"/>
      <c r="C17" s="11">
        <v>379.78429999999997</v>
      </c>
      <c r="D17" s="11">
        <v>26.653600000000001</v>
      </c>
      <c r="E17" s="10">
        <v>23.1738</v>
      </c>
      <c r="F17" s="10">
        <v>6.4991000000000003</v>
      </c>
      <c r="G17" s="10">
        <v>7.1680999999999999</v>
      </c>
      <c r="H17" s="10">
        <v>13.6408</v>
      </c>
      <c r="I17" s="10">
        <v>11.070399999999999</v>
      </c>
      <c r="J17" s="10">
        <v>6.3943000000000003</v>
      </c>
      <c r="K17" s="10">
        <v>359.41309999999999</v>
      </c>
      <c r="L17" s="10">
        <v>115.44450000000001</v>
      </c>
      <c r="M17" s="10">
        <v>85.430999999999997</v>
      </c>
      <c r="N17" s="10">
        <v>29.804600000000001</v>
      </c>
      <c r="O17" s="10">
        <v>27.985900000000001</v>
      </c>
      <c r="P17" s="10">
        <v>15.5213</v>
      </c>
      <c r="Q17" s="10">
        <v>52.719799999999999</v>
      </c>
      <c r="R17" s="10">
        <v>15.2521</v>
      </c>
      <c r="S17" s="10">
        <v>19.123799999999999</v>
      </c>
      <c r="T17" s="10">
        <v>14.5931</v>
      </c>
      <c r="U17" s="10">
        <v>102.7187</v>
      </c>
      <c r="V17" s="10">
        <v>19.9756</v>
      </c>
      <c r="W17" s="10">
        <v>14.9033</v>
      </c>
      <c r="X17" s="10">
        <v>21.043199999999999</v>
      </c>
      <c r="Y17" s="10">
        <v>20.396799999999999</v>
      </c>
      <c r="Z17" s="10">
        <v>3.2254999999999998</v>
      </c>
      <c r="AA17" s="10">
        <v>5.7881999999999998</v>
      </c>
      <c r="AB17" s="10">
        <v>0.37540000000000001</v>
      </c>
      <c r="AC17" s="10">
        <v>12.0799</v>
      </c>
      <c r="AD17" s="10">
        <v>5.3948</v>
      </c>
      <c r="AE17" s="10">
        <v>1.2646999999999999</v>
      </c>
      <c r="AF17" s="10">
        <v>1.097</v>
      </c>
      <c r="AG17" s="10">
        <v>2.8170000000000002</v>
      </c>
      <c r="AH17" s="10">
        <v>11.8443</v>
      </c>
      <c r="AI17" s="10">
        <v>42.674300000000002</v>
      </c>
      <c r="AJ17" s="10">
        <v>53.221499999999999</v>
      </c>
      <c r="AK17" s="10">
        <v>34.948099999999997</v>
      </c>
      <c r="AL17" s="10">
        <v>83.612799999999993</v>
      </c>
    </row>
    <row r="18" spans="1:38" s="6" customFormat="1">
      <c r="A18" s="17" t="s">
        <v>41</v>
      </c>
      <c r="B18" s="18"/>
      <c r="C18" s="11">
        <v>323.98610000000002</v>
      </c>
      <c r="D18" s="11">
        <v>25.046199999999999</v>
      </c>
      <c r="E18" s="10">
        <v>20.467500000000001</v>
      </c>
      <c r="F18" s="10">
        <v>6.1242000000000001</v>
      </c>
      <c r="G18" s="10">
        <v>7.1193999999999997</v>
      </c>
      <c r="H18" s="10">
        <v>13.3713</v>
      </c>
      <c r="I18" s="10">
        <v>10.8774</v>
      </c>
      <c r="J18" s="10">
        <v>6.2553999999999998</v>
      </c>
      <c r="K18" s="10">
        <v>289.72190000000001</v>
      </c>
      <c r="L18" s="10">
        <v>100.4342</v>
      </c>
      <c r="M18" s="10">
        <v>75.315799999999996</v>
      </c>
      <c r="N18" s="10">
        <v>29.171800000000001</v>
      </c>
      <c r="O18" s="10">
        <v>24.867599999999999</v>
      </c>
      <c r="P18" s="10">
        <v>10.5474</v>
      </c>
      <c r="Q18" s="10">
        <v>49.262099999999997</v>
      </c>
      <c r="R18" s="10">
        <v>12.797599999999999</v>
      </c>
      <c r="S18" s="10">
        <v>18.401</v>
      </c>
      <c r="T18" s="10">
        <v>14.3124</v>
      </c>
      <c r="U18" s="10">
        <v>90.352199999999996</v>
      </c>
      <c r="V18" s="10">
        <v>18.2592</v>
      </c>
      <c r="W18" s="10">
        <v>10.8788</v>
      </c>
      <c r="X18" s="10">
        <v>19.9589</v>
      </c>
      <c r="Y18" s="10">
        <v>19.5</v>
      </c>
      <c r="Z18" s="10">
        <v>2.3315000000000001</v>
      </c>
      <c r="AA18" s="10">
        <v>4.9980000000000002</v>
      </c>
      <c r="AB18" s="10">
        <v>0.37359999999999999</v>
      </c>
      <c r="AC18" s="10">
        <v>11.252000000000001</v>
      </c>
      <c r="AD18" s="10">
        <v>3.8083</v>
      </c>
      <c r="AE18" s="10">
        <v>0.20050000000000001</v>
      </c>
      <c r="AF18" s="10">
        <v>1.0731999999999999</v>
      </c>
      <c r="AG18" s="10">
        <v>2.4735</v>
      </c>
      <c r="AH18" s="10">
        <v>11.5403</v>
      </c>
      <c r="AI18" s="10">
        <v>38.987200000000001</v>
      </c>
      <c r="AJ18" s="10">
        <v>50.701099999999997</v>
      </c>
      <c r="AK18" s="10">
        <v>33.5244</v>
      </c>
      <c r="AL18" s="10">
        <v>73.527900000000002</v>
      </c>
    </row>
    <row r="19" spans="1:38" s="6" customFormat="1">
      <c r="A19" s="19" t="s">
        <v>42</v>
      </c>
      <c r="B19" s="20"/>
      <c r="C19" s="11">
        <v>254.62200000000001</v>
      </c>
      <c r="D19" s="11">
        <v>18.846499999999999</v>
      </c>
      <c r="E19" s="10">
        <v>17.852</v>
      </c>
      <c r="F19" s="10">
        <v>4.5000999999999998</v>
      </c>
      <c r="G19" s="10">
        <v>6.1332000000000004</v>
      </c>
      <c r="H19" s="10">
        <v>10.4619</v>
      </c>
      <c r="I19" s="10">
        <v>7.8662999999999998</v>
      </c>
      <c r="J19" s="10">
        <v>4.4542000000000002</v>
      </c>
      <c r="K19" s="10">
        <v>214.30959999999999</v>
      </c>
      <c r="L19" s="10">
        <v>83.724299999999999</v>
      </c>
      <c r="M19" s="10">
        <v>64.926199999999994</v>
      </c>
      <c r="N19" s="10">
        <v>26.412800000000001</v>
      </c>
      <c r="O19" s="10">
        <v>21.810199999999998</v>
      </c>
      <c r="P19" s="10">
        <v>9.1347000000000005</v>
      </c>
      <c r="Q19" s="10">
        <v>42.556399999999996</v>
      </c>
      <c r="R19" s="10">
        <v>9.6625999999999994</v>
      </c>
      <c r="S19" s="10">
        <v>14.3767</v>
      </c>
      <c r="T19" s="10">
        <v>12.2125</v>
      </c>
      <c r="U19" s="10">
        <v>75.153499999999994</v>
      </c>
      <c r="V19" s="10">
        <v>17.199000000000002</v>
      </c>
      <c r="W19" s="10">
        <v>9.1074000000000002</v>
      </c>
      <c r="X19" s="10">
        <v>17.412400000000002</v>
      </c>
      <c r="Y19" s="10">
        <v>14.566599999999999</v>
      </c>
      <c r="Z19" s="10">
        <v>1.7363999999999999</v>
      </c>
      <c r="AA19" s="10">
        <v>3.7799</v>
      </c>
      <c r="AB19" s="10">
        <v>0.31519999999999998</v>
      </c>
      <c r="AC19" s="10">
        <v>8.7309000000000001</v>
      </c>
      <c r="AD19" s="10">
        <v>3.2181000000000002</v>
      </c>
      <c r="AE19" s="10">
        <v>6.6199999999999995E-2</v>
      </c>
      <c r="AF19" s="10">
        <v>0.40970000000000001</v>
      </c>
      <c r="AG19" s="10">
        <v>1.7234</v>
      </c>
      <c r="AH19" s="10">
        <v>9.4289000000000005</v>
      </c>
      <c r="AI19" s="10">
        <v>35.528399999999998</v>
      </c>
      <c r="AJ19" s="10">
        <v>48.440899999999999</v>
      </c>
      <c r="AK19" s="10">
        <v>29.995999999999999</v>
      </c>
      <c r="AL19" s="10">
        <v>55.091000000000001</v>
      </c>
    </row>
    <row r="20" spans="1:38" s="6" customFormat="1">
      <c r="A20" s="19" t="s">
        <v>43</v>
      </c>
      <c r="B20" s="20"/>
      <c r="C20" s="11">
        <v>44.778399999999998</v>
      </c>
      <c r="D20" s="11">
        <v>4.0488</v>
      </c>
      <c r="E20" s="10">
        <v>2.4910999999999999</v>
      </c>
      <c r="F20" s="10">
        <v>1.5872999999999999</v>
      </c>
      <c r="G20" s="10">
        <v>0.96060000000000001</v>
      </c>
      <c r="H20" s="10">
        <v>2.7887</v>
      </c>
      <c r="I20" s="10">
        <v>2.7496999999999998</v>
      </c>
      <c r="J20" s="10">
        <v>1.7484999999999999</v>
      </c>
      <c r="K20" s="10">
        <v>64.155100000000004</v>
      </c>
      <c r="L20" s="10">
        <v>13.380599999999999</v>
      </c>
      <c r="M20" s="10">
        <v>9.5152000000000001</v>
      </c>
      <c r="N20" s="10">
        <v>2.4005000000000001</v>
      </c>
      <c r="O20" s="10">
        <v>2.4615</v>
      </c>
      <c r="P20" s="10">
        <v>1.2552000000000001</v>
      </c>
      <c r="Q20" s="10">
        <v>5.7766000000000002</v>
      </c>
      <c r="R20" s="10">
        <v>2.8725000000000001</v>
      </c>
      <c r="S20" s="10">
        <v>3.8069999999999999</v>
      </c>
      <c r="T20" s="10">
        <v>1.9991000000000001</v>
      </c>
      <c r="U20" s="10">
        <v>13.147600000000001</v>
      </c>
      <c r="V20" s="10">
        <v>0.75239999999999996</v>
      </c>
      <c r="W20" s="10">
        <v>1.7082999999999999</v>
      </c>
      <c r="X20" s="10">
        <v>2.3191000000000002</v>
      </c>
      <c r="Y20" s="10">
        <v>4.4699</v>
      </c>
      <c r="Z20" s="10">
        <v>0.58050000000000002</v>
      </c>
      <c r="AA20" s="10">
        <v>1.1255999999999999</v>
      </c>
      <c r="AB20" s="10">
        <v>5.8299999999999998E-2</v>
      </c>
      <c r="AC20" s="10">
        <v>2.3311999999999999</v>
      </c>
      <c r="AD20" s="10">
        <v>0.57930000000000004</v>
      </c>
      <c r="AE20" s="10">
        <v>7.9799999999999996E-2</v>
      </c>
      <c r="AF20" s="10">
        <v>0.65580000000000005</v>
      </c>
      <c r="AG20" s="10">
        <v>0.72219999999999995</v>
      </c>
      <c r="AH20" s="10">
        <v>2.0310000000000001</v>
      </c>
      <c r="AI20" s="10">
        <v>2.6594000000000002</v>
      </c>
      <c r="AJ20" s="10">
        <v>2.0634999999999999</v>
      </c>
      <c r="AK20" s="10">
        <v>3.2397</v>
      </c>
      <c r="AL20" s="10">
        <v>17.185300000000002</v>
      </c>
    </row>
    <row r="21" spans="1:38" s="6" customFormat="1">
      <c r="A21" s="19" t="s">
        <v>44</v>
      </c>
      <c r="B21" s="20"/>
      <c r="C21" s="11">
        <v>24.585699999999999</v>
      </c>
      <c r="D21" s="11">
        <v>2.1509</v>
      </c>
      <c r="E21" s="10">
        <v>0.1244</v>
      </c>
      <c r="F21" s="10">
        <v>3.6799999999999999E-2</v>
      </c>
      <c r="G21" s="10">
        <v>2.5600000000000001E-2</v>
      </c>
      <c r="H21" s="10">
        <v>0.1207</v>
      </c>
      <c r="I21" s="10">
        <v>0.26140000000000002</v>
      </c>
      <c r="J21" s="10">
        <v>5.2699999999999997E-2</v>
      </c>
      <c r="K21" s="10">
        <v>11.257199999999999</v>
      </c>
      <c r="L21" s="10">
        <v>3.3292999999999999</v>
      </c>
      <c r="M21" s="10">
        <v>0.87439999999999996</v>
      </c>
      <c r="N21" s="10">
        <v>0.35849999999999999</v>
      </c>
      <c r="O21" s="10">
        <v>0.59589999999999999</v>
      </c>
      <c r="P21" s="10">
        <v>0.1575</v>
      </c>
      <c r="Q21" s="10">
        <v>0.92910000000000004</v>
      </c>
      <c r="R21" s="10">
        <v>0.26250000000000001</v>
      </c>
      <c r="S21" s="10">
        <v>0.21729999999999999</v>
      </c>
      <c r="T21" s="10">
        <v>0.1008</v>
      </c>
      <c r="U21" s="10">
        <v>2.0510999999999999</v>
      </c>
      <c r="V21" s="10">
        <v>0.30780000000000002</v>
      </c>
      <c r="W21" s="10">
        <v>6.3100000000000003E-2</v>
      </c>
      <c r="X21" s="10">
        <v>0.22739999999999999</v>
      </c>
      <c r="Y21" s="10">
        <v>0.46350000000000002</v>
      </c>
      <c r="Z21" s="10">
        <v>1.46E-2</v>
      </c>
      <c r="AA21" s="10">
        <v>9.2499999999999999E-2</v>
      </c>
      <c r="AB21" s="10">
        <v>1E-4</v>
      </c>
      <c r="AC21" s="10">
        <v>0.18990000000000001</v>
      </c>
      <c r="AD21" s="10">
        <v>1.09E-2</v>
      </c>
      <c r="AE21" s="10">
        <v>5.45E-2</v>
      </c>
      <c r="AF21" s="10">
        <v>7.7000000000000002E-3</v>
      </c>
      <c r="AG21" s="10">
        <v>2.7900000000000001E-2</v>
      </c>
      <c r="AH21" s="10">
        <v>8.0399999999999999E-2</v>
      </c>
      <c r="AI21" s="10">
        <v>0.7994</v>
      </c>
      <c r="AJ21" s="10">
        <v>0.19670000000000001</v>
      </c>
      <c r="AK21" s="10">
        <v>0.28870000000000001</v>
      </c>
      <c r="AL21" s="10">
        <v>1.2516</v>
      </c>
    </row>
    <row r="22" spans="1:38">
      <c r="A22" s="21" t="s">
        <v>45</v>
      </c>
      <c r="B22" s="22"/>
      <c r="C22" s="10">
        <v>55.798200000000001</v>
      </c>
      <c r="D22" s="10">
        <v>1.6073999999999999</v>
      </c>
      <c r="E22" s="10">
        <v>2.7063000000000001</v>
      </c>
      <c r="F22" s="10">
        <v>0.37490000000000001</v>
      </c>
      <c r="G22" s="10">
        <v>4.87E-2</v>
      </c>
      <c r="H22" s="10">
        <v>0.26950000000000002</v>
      </c>
      <c r="I22" s="10">
        <v>0.193</v>
      </c>
      <c r="J22" s="10">
        <v>0.1389</v>
      </c>
      <c r="K22" s="10">
        <v>69.691199999999995</v>
      </c>
      <c r="L22" s="10">
        <v>15.010300000000001</v>
      </c>
      <c r="M22" s="10">
        <v>10.1152</v>
      </c>
      <c r="N22" s="10">
        <v>0.63280000000000003</v>
      </c>
      <c r="O22" s="10">
        <v>3.1183000000000001</v>
      </c>
      <c r="P22" s="10">
        <v>4.9739000000000004</v>
      </c>
      <c r="Q22" s="10">
        <v>3.4577</v>
      </c>
      <c r="R22" s="10">
        <v>2.4544999999999999</v>
      </c>
      <c r="S22" s="10">
        <v>0.7228</v>
      </c>
      <c r="T22" s="10">
        <v>0.28070000000000001</v>
      </c>
      <c r="U22" s="10">
        <v>12.3665</v>
      </c>
      <c r="V22" s="10">
        <v>1.7163999999999999</v>
      </c>
      <c r="W22" s="10">
        <v>4.0244999999999997</v>
      </c>
      <c r="X22" s="10">
        <v>1.0843</v>
      </c>
      <c r="Y22" s="10">
        <v>0.89680000000000004</v>
      </c>
      <c r="Z22" s="10">
        <v>0.89400000000000002</v>
      </c>
      <c r="AA22" s="10">
        <v>0.79020000000000001</v>
      </c>
      <c r="AB22" s="10">
        <v>1.8E-3</v>
      </c>
      <c r="AC22" s="10">
        <v>0.82789999999999997</v>
      </c>
      <c r="AD22" s="10">
        <v>1.5865</v>
      </c>
      <c r="AE22" s="10">
        <v>1.0642</v>
      </c>
      <c r="AF22" s="10">
        <v>2.3800000000000002E-2</v>
      </c>
      <c r="AG22" s="10">
        <v>0.34350000000000003</v>
      </c>
      <c r="AH22" s="10">
        <v>0.30399999999999999</v>
      </c>
      <c r="AI22" s="10">
        <v>3.6871</v>
      </c>
      <c r="AJ22" s="10">
        <v>2.5204</v>
      </c>
      <c r="AK22" s="10">
        <v>1.4237</v>
      </c>
      <c r="AL22" s="10">
        <v>10.084899999999999</v>
      </c>
    </row>
    <row r="23" spans="1:38">
      <c r="A23" s="13" t="s">
        <v>46</v>
      </c>
      <c r="B23" s="14"/>
      <c r="C23" s="10">
        <v>40.375500000000002</v>
      </c>
      <c r="D23" s="10">
        <v>0.77829999999999999</v>
      </c>
      <c r="E23" s="10">
        <v>0.27210000000000001</v>
      </c>
      <c r="F23" s="10">
        <v>0.35849999999999999</v>
      </c>
      <c r="G23" s="10">
        <v>2.9999999999999997E-4</v>
      </c>
      <c r="H23" s="10">
        <v>0.17699999999999999</v>
      </c>
      <c r="I23" s="10">
        <v>6.7000000000000004E-2</v>
      </c>
      <c r="J23" s="10">
        <v>7.3599999999999999E-2</v>
      </c>
      <c r="K23" s="10">
        <v>13.565799999999999</v>
      </c>
      <c r="L23" s="10">
        <v>5.6321000000000003</v>
      </c>
      <c r="M23" s="10">
        <v>1.9715</v>
      </c>
      <c r="N23" s="10">
        <v>0.1696</v>
      </c>
      <c r="O23" s="10">
        <v>0.72809999999999997</v>
      </c>
      <c r="P23" s="10">
        <v>2.7597999999999998</v>
      </c>
      <c r="Q23" s="10">
        <v>0.72189999999999999</v>
      </c>
      <c r="R23" s="10">
        <v>0.10150000000000001</v>
      </c>
      <c r="S23" s="10">
        <v>0.18379999999999999</v>
      </c>
      <c r="T23" s="10">
        <v>7.1800000000000003E-2</v>
      </c>
      <c r="U23" s="10">
        <v>1.7565</v>
      </c>
      <c r="V23" s="10">
        <v>0.17530000000000001</v>
      </c>
      <c r="W23" s="10">
        <v>3.5550999999999999</v>
      </c>
      <c r="X23" s="10">
        <v>0.21920000000000001</v>
      </c>
      <c r="Y23" s="10">
        <v>0.51539999999999997</v>
      </c>
      <c r="Z23" s="10">
        <v>1.1000000000000001E-3</v>
      </c>
      <c r="AA23" s="10">
        <v>0.21510000000000001</v>
      </c>
      <c r="AB23" s="10">
        <v>5.0000000000000001E-4</v>
      </c>
      <c r="AC23" s="10">
        <v>9.6799999999999997E-2</v>
      </c>
      <c r="AD23" s="10">
        <v>1.9900000000000001E-2</v>
      </c>
      <c r="AE23" s="10">
        <v>1.18E-2</v>
      </c>
      <c r="AF23" s="10">
        <v>1.09E-2</v>
      </c>
      <c r="AG23" s="10">
        <v>3.1899999999999998E-2</v>
      </c>
      <c r="AH23" s="10">
        <v>7.3800000000000004E-2</v>
      </c>
      <c r="AI23" s="10">
        <v>1.544</v>
      </c>
      <c r="AJ23" s="10">
        <v>1.3727</v>
      </c>
      <c r="AK23" s="10">
        <v>0.51490000000000002</v>
      </c>
      <c r="AL23" s="10">
        <v>2.3813</v>
      </c>
    </row>
    <row r="24" spans="1:38">
      <c r="A24" s="13" t="s">
        <v>47</v>
      </c>
      <c r="B24" s="14"/>
      <c r="C24" s="10">
        <v>2.3771</v>
      </c>
      <c r="D24" s="10">
        <v>9.9000000000000005E-2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1E-4</v>
      </c>
      <c r="K24" s="10">
        <v>49.421500000000002</v>
      </c>
      <c r="L24" s="10">
        <v>2.6339000000000001</v>
      </c>
      <c r="M24" s="10">
        <v>9.4999999999999998E-3</v>
      </c>
      <c r="N24" s="10">
        <v>0</v>
      </c>
      <c r="O24" s="10">
        <v>1.2500000000000001E-2</v>
      </c>
      <c r="P24" s="10">
        <v>1.5007999999999999</v>
      </c>
      <c r="Q24" s="10">
        <v>0.29570000000000002</v>
      </c>
      <c r="R24" s="10">
        <v>1.0274000000000001</v>
      </c>
      <c r="S24" s="10">
        <v>8.0000000000000004E-4</v>
      </c>
      <c r="T24" s="10">
        <v>0</v>
      </c>
      <c r="U24" s="10">
        <v>0.58950000000000002</v>
      </c>
      <c r="V24" s="10">
        <v>0</v>
      </c>
      <c r="W24" s="10">
        <v>0.41970000000000002</v>
      </c>
      <c r="X24" s="10">
        <v>1E-4</v>
      </c>
      <c r="Y24" s="10">
        <v>2.8E-3</v>
      </c>
      <c r="Z24" s="10">
        <v>0.22259999999999999</v>
      </c>
      <c r="AA24" s="10">
        <v>0.37</v>
      </c>
      <c r="AB24" s="10">
        <v>0</v>
      </c>
      <c r="AC24" s="10">
        <v>0</v>
      </c>
      <c r="AD24" s="10">
        <v>0.99</v>
      </c>
      <c r="AE24" s="10">
        <v>1.0351999999999999</v>
      </c>
      <c r="AF24" s="10">
        <v>0</v>
      </c>
      <c r="AG24" s="10">
        <v>0</v>
      </c>
      <c r="AH24" s="10">
        <v>1.83E-2</v>
      </c>
      <c r="AI24" s="10">
        <v>3.09E-2</v>
      </c>
      <c r="AJ24" s="10">
        <v>0.95179999999999998</v>
      </c>
      <c r="AK24" s="10">
        <v>8.0000000000000004E-4</v>
      </c>
      <c r="AL24" s="10">
        <v>6.1182999999999996</v>
      </c>
    </row>
    <row r="25" spans="1:38">
      <c r="A25" s="15" t="s">
        <v>49</v>
      </c>
      <c r="B25" s="16"/>
      <c r="C25" s="11">
        <f>C5-C15</f>
        <v>-294.26740000000001</v>
      </c>
      <c r="D25" s="11">
        <f t="shared" ref="D25:AL32" si="0">D5-D15</f>
        <v>-0.2289999999999992</v>
      </c>
      <c r="E25" s="11">
        <f t="shared" si="0"/>
        <v>0.67440000000000211</v>
      </c>
      <c r="F25" s="11">
        <f t="shared" si="0"/>
        <v>-3.6726999999999999</v>
      </c>
      <c r="G25" s="11">
        <f t="shared" si="0"/>
        <v>-3.4908999999999999</v>
      </c>
      <c r="H25" s="11">
        <f t="shared" si="0"/>
        <v>-4.3034999999999997</v>
      </c>
      <c r="I25" s="11">
        <f t="shared" si="0"/>
        <v>-8.1340000000000003</v>
      </c>
      <c r="J25" s="11">
        <f t="shared" si="0"/>
        <v>-3.7599</v>
      </c>
      <c r="K25" s="11">
        <f t="shared" si="0"/>
        <v>-56.319999999999993</v>
      </c>
      <c r="L25" s="11">
        <f t="shared" si="0"/>
        <v>104.85329999999999</v>
      </c>
      <c r="M25" s="11">
        <f t="shared" si="0"/>
        <v>140.43119999999999</v>
      </c>
      <c r="N25" s="11">
        <f t="shared" si="0"/>
        <v>-3.8793000000000006</v>
      </c>
      <c r="O25" s="11">
        <f t="shared" si="0"/>
        <v>21.289899999999996</v>
      </c>
      <c r="P25" s="11">
        <f t="shared" si="0"/>
        <v>0.90259999999999962</v>
      </c>
      <c r="Q25" s="11">
        <f t="shared" si="0"/>
        <v>27.029300000000006</v>
      </c>
      <c r="R25" s="11">
        <f t="shared" si="0"/>
        <v>5.8063000000000002</v>
      </c>
      <c r="S25" s="11">
        <f t="shared" si="0"/>
        <v>6.6088000000000022</v>
      </c>
      <c r="T25" s="11">
        <f t="shared" si="0"/>
        <v>0.16970000000000063</v>
      </c>
      <c r="U25" s="11">
        <f t="shared" si="0"/>
        <v>70.32480000000001</v>
      </c>
      <c r="V25" s="11">
        <f t="shared" si="0"/>
        <v>-14.5778</v>
      </c>
      <c r="W25" s="11">
        <f t="shared" si="0"/>
        <v>-10.8398</v>
      </c>
      <c r="X25" s="11">
        <f t="shared" si="0"/>
        <v>-5.849199999999998</v>
      </c>
      <c r="Y25" s="11">
        <f t="shared" si="0"/>
        <v>-1.0555999999999983</v>
      </c>
      <c r="Z25" s="11">
        <f t="shared" si="0"/>
        <v>-0.87209999999999965</v>
      </c>
      <c r="AA25" s="11">
        <f t="shared" si="0"/>
        <v>-3.5578999999999996</v>
      </c>
      <c r="AB25" s="11">
        <f t="shared" si="0"/>
        <v>-0.31530000000000002</v>
      </c>
      <c r="AC25" s="11">
        <f t="shared" si="0"/>
        <v>2.7721</v>
      </c>
      <c r="AD25" s="11">
        <f t="shared" si="0"/>
        <v>-4.4942000000000002</v>
      </c>
      <c r="AE25" s="11">
        <f t="shared" si="0"/>
        <v>-1.0164</v>
      </c>
      <c r="AF25" s="11">
        <f t="shared" si="0"/>
        <v>-0.12959999999999994</v>
      </c>
      <c r="AG25" s="11">
        <f t="shared" si="0"/>
        <v>1.7226999999999997</v>
      </c>
      <c r="AH25" s="11">
        <f t="shared" si="0"/>
        <v>3.7846000000000011</v>
      </c>
      <c r="AI25" s="11">
        <f t="shared" si="0"/>
        <v>26.812799999999996</v>
      </c>
      <c r="AJ25" s="11">
        <f t="shared" si="0"/>
        <v>-21.355599999999995</v>
      </c>
      <c r="AK25" s="11">
        <f t="shared" si="0"/>
        <v>0.93469999999999942</v>
      </c>
      <c r="AL25" s="11">
        <f t="shared" si="0"/>
        <v>52.897999999999996</v>
      </c>
    </row>
    <row r="26" spans="1:38">
      <c r="A26" s="15" t="s">
        <v>39</v>
      </c>
      <c r="B26" s="16"/>
      <c r="C26" s="11">
        <f t="shared" ref="C26:R34" si="1">C6-C16</f>
        <v>-6.6163000000000007</v>
      </c>
      <c r="D26" s="11">
        <f t="shared" si="1"/>
        <v>0.25380000000000003</v>
      </c>
      <c r="E26" s="11">
        <f t="shared" si="1"/>
        <v>5.74E-2</v>
      </c>
      <c r="F26" s="11">
        <f t="shared" si="1"/>
        <v>-2.0999999999999999E-3</v>
      </c>
      <c r="G26" s="11">
        <f t="shared" si="1"/>
        <v>1E-4</v>
      </c>
      <c r="H26" s="11">
        <f t="shared" si="1"/>
        <v>-6.0000000000000006E-4</v>
      </c>
      <c r="I26" s="11">
        <f t="shared" si="1"/>
        <v>-1E-4</v>
      </c>
      <c r="J26" s="11">
        <f t="shared" si="1"/>
        <v>-6.5000000000000006E-3</v>
      </c>
      <c r="K26" s="11">
        <f t="shared" si="1"/>
        <v>27.887799999999991</v>
      </c>
      <c r="L26" s="11">
        <f t="shared" si="1"/>
        <v>-8.0999999999999989E-2</v>
      </c>
      <c r="M26" s="11">
        <f t="shared" si="1"/>
        <v>-1.9131999999999998</v>
      </c>
      <c r="N26" s="11">
        <f t="shared" si="1"/>
        <v>-2.3E-3</v>
      </c>
      <c r="O26" s="11">
        <f t="shared" si="1"/>
        <v>-1.9799999999999998E-2</v>
      </c>
      <c r="P26" s="11">
        <f t="shared" si="1"/>
        <v>2.9999999999999997E-4</v>
      </c>
      <c r="Q26" s="11">
        <f t="shared" si="1"/>
        <v>-0.1699</v>
      </c>
      <c r="R26" s="11">
        <f t="shared" si="1"/>
        <v>3.7000000000000002E-3</v>
      </c>
      <c r="S26" s="11">
        <f t="shared" si="0"/>
        <v>5.8999999999999999E-3</v>
      </c>
      <c r="T26" s="11">
        <f t="shared" si="0"/>
        <v>2.3E-3</v>
      </c>
      <c r="U26" s="11">
        <f t="shared" si="0"/>
        <v>9.5700000000000007E-2</v>
      </c>
      <c r="V26" s="11">
        <f t="shared" si="0"/>
        <v>0.1227</v>
      </c>
      <c r="W26" s="11">
        <f t="shared" si="0"/>
        <v>-0.1168</v>
      </c>
      <c r="X26" s="11">
        <f t="shared" si="0"/>
        <v>6.8000000000000005E-3</v>
      </c>
      <c r="Y26" s="11">
        <f t="shared" si="0"/>
        <v>5.3999999999999994E-3</v>
      </c>
      <c r="Z26" s="11">
        <f t="shared" si="0"/>
        <v>1E-4</v>
      </c>
      <c r="AA26" s="11">
        <f t="shared" si="0"/>
        <v>1E-3</v>
      </c>
      <c r="AB26" s="11">
        <f t="shared" si="0"/>
        <v>0</v>
      </c>
      <c r="AC26" s="11">
        <f t="shared" si="0"/>
        <v>1E-3</v>
      </c>
      <c r="AD26" s="11">
        <f t="shared" si="0"/>
        <v>-4.5999999999999999E-3</v>
      </c>
      <c r="AE26" s="11">
        <f t="shared" si="0"/>
        <v>0</v>
      </c>
      <c r="AF26" s="11">
        <f t="shared" si="0"/>
        <v>0</v>
      </c>
      <c r="AG26" s="11">
        <f t="shared" si="0"/>
        <v>-0.05</v>
      </c>
      <c r="AH26" s="11">
        <f t="shared" si="0"/>
        <v>-1.3999999999999998E-3</v>
      </c>
      <c r="AI26" s="11">
        <f t="shared" si="0"/>
        <v>-0.49109999999999943</v>
      </c>
      <c r="AJ26" s="11">
        <f t="shared" si="0"/>
        <v>-0.24229999999999999</v>
      </c>
      <c r="AK26" s="11">
        <f t="shared" si="0"/>
        <v>1.0700000000000001E-2</v>
      </c>
      <c r="AL26" s="11">
        <f t="shared" si="0"/>
        <v>0.1177</v>
      </c>
    </row>
    <row r="27" spans="1:38">
      <c r="A27" s="15" t="s">
        <v>40</v>
      </c>
      <c r="B27" s="16"/>
      <c r="C27" s="11">
        <f t="shared" si="1"/>
        <v>-287.65109999999999</v>
      </c>
      <c r="D27" s="11">
        <f t="shared" si="0"/>
        <v>-0.48280000000000101</v>
      </c>
      <c r="E27" s="11">
        <f t="shared" si="0"/>
        <v>0.61700000000000088</v>
      </c>
      <c r="F27" s="11">
        <f t="shared" si="0"/>
        <v>-3.6706000000000003</v>
      </c>
      <c r="G27" s="11">
        <f t="shared" si="0"/>
        <v>-3.4910000000000001</v>
      </c>
      <c r="H27" s="11">
        <f t="shared" si="0"/>
        <v>-4.3029000000000011</v>
      </c>
      <c r="I27" s="11">
        <f t="shared" si="0"/>
        <v>-8.1338999999999988</v>
      </c>
      <c r="J27" s="11">
        <f t="shared" si="0"/>
        <v>-3.7534000000000005</v>
      </c>
      <c r="K27" s="11">
        <f t="shared" si="0"/>
        <v>-84.207799999999963</v>
      </c>
      <c r="L27" s="11">
        <f t="shared" si="0"/>
        <v>104.93430000000001</v>
      </c>
      <c r="M27" s="11">
        <f t="shared" si="0"/>
        <v>142.34440000000001</v>
      </c>
      <c r="N27" s="11">
        <f t="shared" si="0"/>
        <v>-3.8769999999999989</v>
      </c>
      <c r="O27" s="11">
        <f t="shared" si="0"/>
        <v>21.309699999999999</v>
      </c>
      <c r="P27" s="11">
        <f t="shared" si="0"/>
        <v>0.90230000000000032</v>
      </c>
      <c r="Q27" s="11">
        <f t="shared" si="0"/>
        <v>27.199199999999998</v>
      </c>
      <c r="R27" s="11">
        <f t="shared" si="0"/>
        <v>5.8026</v>
      </c>
      <c r="S27" s="11">
        <f t="shared" si="0"/>
        <v>6.6029000000000018</v>
      </c>
      <c r="T27" s="11">
        <f t="shared" si="0"/>
        <v>0.16740000000000066</v>
      </c>
      <c r="U27" s="11">
        <f t="shared" si="0"/>
        <v>70.229100000000003</v>
      </c>
      <c r="V27" s="11">
        <f t="shared" si="0"/>
        <v>-14.7005</v>
      </c>
      <c r="W27" s="11">
        <f t="shared" si="0"/>
        <v>-10.722999999999999</v>
      </c>
      <c r="X27" s="11">
        <f t="shared" si="0"/>
        <v>-5.8559999999999981</v>
      </c>
      <c r="Y27" s="11">
        <f t="shared" si="0"/>
        <v>-1.0609999999999999</v>
      </c>
      <c r="Z27" s="11">
        <f t="shared" si="0"/>
        <v>-0.87219999999999986</v>
      </c>
      <c r="AA27" s="11">
        <f t="shared" si="0"/>
        <v>-3.5589</v>
      </c>
      <c r="AB27" s="11">
        <f t="shared" si="0"/>
        <v>-0.31530000000000002</v>
      </c>
      <c r="AC27" s="11">
        <f t="shared" si="0"/>
        <v>2.7711000000000006</v>
      </c>
      <c r="AD27" s="11">
        <f t="shared" si="0"/>
        <v>-4.4896000000000003</v>
      </c>
      <c r="AE27" s="11">
        <f t="shared" si="0"/>
        <v>-1.0164</v>
      </c>
      <c r="AF27" s="11">
        <f t="shared" si="0"/>
        <v>-0.12959999999999994</v>
      </c>
      <c r="AG27" s="11">
        <f t="shared" si="0"/>
        <v>1.7726999999999995</v>
      </c>
      <c r="AH27" s="11">
        <f t="shared" si="0"/>
        <v>3.7859999999999996</v>
      </c>
      <c r="AI27" s="11">
        <f t="shared" si="0"/>
        <v>27.303899999999999</v>
      </c>
      <c r="AJ27" s="11">
        <f t="shared" si="0"/>
        <v>-21.113300000000002</v>
      </c>
      <c r="AK27" s="11">
        <f t="shared" si="0"/>
        <v>0.92400000000000659</v>
      </c>
      <c r="AL27" s="11">
        <f t="shared" si="0"/>
        <v>52.780300000000011</v>
      </c>
    </row>
    <row r="28" spans="1:38">
      <c r="A28" s="17" t="s">
        <v>41</v>
      </c>
      <c r="B28" s="18"/>
      <c r="C28" s="11">
        <f t="shared" si="1"/>
        <v>-267.11320000000001</v>
      </c>
      <c r="D28" s="11">
        <f t="shared" si="0"/>
        <v>-0.75649999999999906</v>
      </c>
      <c r="E28" s="11">
        <f t="shared" si="0"/>
        <v>2.4628999999999976</v>
      </c>
      <c r="F28" s="11">
        <f t="shared" si="0"/>
        <v>-3.3185000000000002</v>
      </c>
      <c r="G28" s="11">
        <f t="shared" si="0"/>
        <v>-3.7337999999999996</v>
      </c>
      <c r="H28" s="11">
        <f t="shared" si="0"/>
        <v>-4.4283000000000001</v>
      </c>
      <c r="I28" s="11">
        <f t="shared" si="0"/>
        <v>-8.2123999999999988</v>
      </c>
      <c r="J28" s="11">
        <f t="shared" si="0"/>
        <v>-4.0618999999999996</v>
      </c>
      <c r="K28" s="11">
        <f t="shared" si="0"/>
        <v>-132.21350000000001</v>
      </c>
      <c r="L28" s="11">
        <f t="shared" si="0"/>
        <v>104.5968</v>
      </c>
      <c r="M28" s="11">
        <f t="shared" si="0"/>
        <v>145.96600000000001</v>
      </c>
      <c r="N28" s="11">
        <f t="shared" si="0"/>
        <v>-4.2588000000000008</v>
      </c>
      <c r="O28" s="11">
        <f t="shared" si="0"/>
        <v>23.843799999999998</v>
      </c>
      <c r="P28" s="11">
        <f t="shared" si="0"/>
        <v>4.3364000000000011</v>
      </c>
      <c r="Q28" s="11">
        <f t="shared" si="0"/>
        <v>26.9617</v>
      </c>
      <c r="R28" s="11">
        <f t="shared" si="0"/>
        <v>5.8536999999999999</v>
      </c>
      <c r="S28" s="11">
        <f t="shared" si="0"/>
        <v>5.5939000000000014</v>
      </c>
      <c r="T28" s="11">
        <f t="shared" si="0"/>
        <v>-0.12420000000000009</v>
      </c>
      <c r="U28" s="11">
        <f t="shared" si="0"/>
        <v>77.380200000000016</v>
      </c>
      <c r="V28" s="11">
        <f t="shared" si="0"/>
        <v>-13.7613</v>
      </c>
      <c r="W28" s="11">
        <f t="shared" si="0"/>
        <v>-7.9212000000000007</v>
      </c>
      <c r="X28" s="11">
        <f t="shared" si="0"/>
        <v>-4.918099999999999</v>
      </c>
      <c r="Y28" s="11">
        <f t="shared" si="0"/>
        <v>-2.7401000000000018</v>
      </c>
      <c r="Z28" s="11">
        <f t="shared" si="0"/>
        <v>-0.41710000000000003</v>
      </c>
      <c r="AA28" s="11">
        <f t="shared" si="0"/>
        <v>-2.9876</v>
      </c>
      <c r="AB28" s="11">
        <f t="shared" si="0"/>
        <v>-0.35930000000000001</v>
      </c>
      <c r="AC28" s="11">
        <f t="shared" si="0"/>
        <v>2.0952999999999999</v>
      </c>
      <c r="AD28" s="11">
        <f t="shared" si="0"/>
        <v>-2.9723999999999999</v>
      </c>
      <c r="AE28" s="11">
        <f t="shared" si="0"/>
        <v>4.7299999999999981E-2</v>
      </c>
      <c r="AF28" s="11">
        <f t="shared" si="0"/>
        <v>-0.11819999999999997</v>
      </c>
      <c r="AG28" s="11">
        <f t="shared" si="0"/>
        <v>0.74770000000000003</v>
      </c>
      <c r="AH28" s="11">
        <f t="shared" si="0"/>
        <v>3.7789999999999999</v>
      </c>
      <c r="AI28" s="11">
        <f t="shared" si="0"/>
        <v>28.681200000000004</v>
      </c>
      <c r="AJ28" s="11">
        <f t="shared" si="0"/>
        <v>-19.062499999999996</v>
      </c>
      <c r="AK28" s="11">
        <f t="shared" si="0"/>
        <v>1.3235000000000028</v>
      </c>
      <c r="AL28" s="11">
        <f t="shared" si="0"/>
        <v>42.653899999999993</v>
      </c>
    </row>
    <row r="29" spans="1:38">
      <c r="A29" s="19" t="s">
        <v>42</v>
      </c>
      <c r="B29" s="20"/>
      <c r="C29" s="11">
        <f t="shared" si="1"/>
        <v>-221.18520000000001</v>
      </c>
      <c r="D29" s="11">
        <f t="shared" si="0"/>
        <v>1.7484999999999999</v>
      </c>
      <c r="E29" s="11">
        <f t="shared" si="0"/>
        <v>3.6555999999999997</v>
      </c>
      <c r="F29" s="11">
        <f t="shared" si="0"/>
        <v>-2.0598999999999998</v>
      </c>
      <c r="G29" s="11">
        <f t="shared" si="0"/>
        <v>-3.0084000000000004</v>
      </c>
      <c r="H29" s="11">
        <f t="shared" si="0"/>
        <v>-3.0368000000000004</v>
      </c>
      <c r="I29" s="11">
        <f t="shared" si="0"/>
        <v>-5.8933</v>
      </c>
      <c r="J29" s="11">
        <f t="shared" si="0"/>
        <v>-2.8749000000000002</v>
      </c>
      <c r="K29" s="11">
        <f t="shared" si="0"/>
        <v>-103.98379999999999</v>
      </c>
      <c r="L29" s="11">
        <f t="shared" si="0"/>
        <v>112.53800000000001</v>
      </c>
      <c r="M29" s="11">
        <f t="shared" si="0"/>
        <v>147.36180000000002</v>
      </c>
      <c r="N29" s="11">
        <f t="shared" si="0"/>
        <v>-2.5191000000000017</v>
      </c>
      <c r="O29" s="11">
        <f t="shared" si="0"/>
        <v>23.759000000000004</v>
      </c>
      <c r="P29" s="11">
        <f t="shared" si="0"/>
        <v>5.2881999999999998</v>
      </c>
      <c r="Q29" s="11">
        <f t="shared" si="0"/>
        <v>29.103099999999998</v>
      </c>
      <c r="R29" s="11">
        <f t="shared" si="0"/>
        <v>7.2842000000000002</v>
      </c>
      <c r="S29" s="11">
        <f t="shared" si="0"/>
        <v>7.405899999999999</v>
      </c>
      <c r="T29" s="11">
        <f t="shared" si="0"/>
        <v>0.34609999999999985</v>
      </c>
      <c r="U29" s="11">
        <f t="shared" si="0"/>
        <v>80.393000000000015</v>
      </c>
      <c r="V29" s="11">
        <f t="shared" si="0"/>
        <v>-13.241000000000001</v>
      </c>
      <c r="W29" s="11">
        <f t="shared" si="0"/>
        <v>-6.6563999999999997</v>
      </c>
      <c r="X29" s="11">
        <f t="shared" si="0"/>
        <v>-3.3507000000000016</v>
      </c>
      <c r="Y29" s="11">
        <f t="shared" si="0"/>
        <v>-1.5186999999999991</v>
      </c>
      <c r="Z29" s="11">
        <f t="shared" si="0"/>
        <v>5.9400000000000119E-2</v>
      </c>
      <c r="AA29" s="11">
        <f t="shared" si="0"/>
        <v>-2.0853999999999999</v>
      </c>
      <c r="AB29" s="11">
        <f t="shared" si="0"/>
        <v>-0.30679999999999996</v>
      </c>
      <c r="AC29" s="11">
        <f t="shared" si="0"/>
        <v>3.3419000000000008</v>
      </c>
      <c r="AD29" s="11">
        <f t="shared" si="0"/>
        <v>-2.5642</v>
      </c>
      <c r="AE29" s="11">
        <f t="shared" si="0"/>
        <v>0.15250000000000002</v>
      </c>
      <c r="AF29" s="11">
        <f t="shared" si="0"/>
        <v>0.48489999999999994</v>
      </c>
      <c r="AG29" s="11">
        <f t="shared" si="0"/>
        <v>1.1142000000000001</v>
      </c>
      <c r="AH29" s="11">
        <f t="shared" si="0"/>
        <v>3.3765000000000001</v>
      </c>
      <c r="AI29" s="11">
        <f t="shared" si="0"/>
        <v>29.910800000000002</v>
      </c>
      <c r="AJ29" s="11">
        <f t="shared" si="0"/>
        <v>-18.809100000000001</v>
      </c>
      <c r="AK29" s="11">
        <f t="shared" si="0"/>
        <v>1.3902000000000001</v>
      </c>
      <c r="AL29" s="11">
        <f t="shared" si="0"/>
        <v>46.787399999999998</v>
      </c>
    </row>
    <row r="30" spans="1:38">
      <c r="A30" s="19" t="s">
        <v>43</v>
      </c>
      <c r="B30" s="20"/>
      <c r="C30" s="11">
        <f t="shared" si="1"/>
        <v>-25.304099999999998</v>
      </c>
      <c r="D30" s="11">
        <f t="shared" si="0"/>
        <v>-1.5409000000000002</v>
      </c>
      <c r="E30" s="11">
        <f t="shared" si="0"/>
        <v>-1.7723</v>
      </c>
      <c r="F30" s="11">
        <f t="shared" si="0"/>
        <v>-1.3769</v>
      </c>
      <c r="G30" s="11">
        <f t="shared" si="0"/>
        <v>-0.80449999999999999</v>
      </c>
      <c r="H30" s="11">
        <f t="shared" si="0"/>
        <v>-2.3391000000000002</v>
      </c>
      <c r="I30" s="11">
        <f t="shared" si="0"/>
        <v>-2.5598999999999998</v>
      </c>
      <c r="J30" s="11">
        <f t="shared" si="0"/>
        <v>-1.5132999999999999</v>
      </c>
      <c r="K30" s="11">
        <f t="shared" si="0"/>
        <v>-25.065600000000003</v>
      </c>
      <c r="L30" s="11">
        <f t="shared" si="0"/>
        <v>-6.8919999999999995</v>
      </c>
      <c r="M30" s="11">
        <f t="shared" si="0"/>
        <v>-5.9488000000000003</v>
      </c>
      <c r="N30" s="11">
        <f t="shared" si="0"/>
        <v>-1.7284000000000002</v>
      </c>
      <c r="O30" s="11">
        <f t="shared" si="0"/>
        <v>-1.5528</v>
      </c>
      <c r="P30" s="11">
        <f t="shared" si="0"/>
        <v>-1.0754000000000001</v>
      </c>
      <c r="Q30" s="11">
        <f t="shared" si="0"/>
        <v>-3.9033000000000002</v>
      </c>
      <c r="R30" s="11">
        <f t="shared" si="0"/>
        <v>-2.1789000000000001</v>
      </c>
      <c r="S30" s="11">
        <f t="shared" si="0"/>
        <v>-2.3386</v>
      </c>
      <c r="T30" s="11">
        <f t="shared" si="0"/>
        <v>-0.9789000000000001</v>
      </c>
      <c r="U30" s="11">
        <f t="shared" si="0"/>
        <v>-4.6719000000000008</v>
      </c>
      <c r="V30" s="11">
        <f t="shared" si="0"/>
        <v>-0.48849999999999993</v>
      </c>
      <c r="W30" s="11">
        <f t="shared" si="0"/>
        <v>-1.2738</v>
      </c>
      <c r="X30" s="11">
        <f t="shared" si="0"/>
        <v>-1.6608000000000001</v>
      </c>
      <c r="Y30" s="11">
        <f t="shared" si="0"/>
        <v>-1.3891999999999998</v>
      </c>
      <c r="Z30" s="11">
        <f t="shared" si="0"/>
        <v>-0.52539999999999998</v>
      </c>
      <c r="AA30" s="11">
        <f t="shared" si="0"/>
        <v>-0.98559999999999992</v>
      </c>
      <c r="AB30" s="11">
        <f t="shared" si="0"/>
        <v>-5.6599999999999998E-2</v>
      </c>
      <c r="AC30" s="11">
        <f t="shared" si="0"/>
        <v>-1.4045999999999998</v>
      </c>
      <c r="AD30" s="11">
        <f t="shared" si="0"/>
        <v>-0.52250000000000008</v>
      </c>
      <c r="AE30" s="11">
        <f t="shared" si="0"/>
        <v>-6.6299999999999998E-2</v>
      </c>
      <c r="AF30" s="11">
        <f t="shared" si="0"/>
        <v>-0.6371</v>
      </c>
      <c r="AG30" s="11">
        <f t="shared" si="0"/>
        <v>-0.46129999999999993</v>
      </c>
      <c r="AH30" s="11">
        <f t="shared" si="0"/>
        <v>-0.13290000000000024</v>
      </c>
      <c r="AI30" s="11">
        <f t="shared" si="0"/>
        <v>-0.65910000000000002</v>
      </c>
      <c r="AJ30" s="11">
        <f t="shared" si="0"/>
        <v>-0.39989999999999992</v>
      </c>
      <c r="AK30" s="11">
        <f t="shared" si="0"/>
        <v>-0.76560000000000006</v>
      </c>
      <c r="AL30" s="11">
        <f t="shared" si="0"/>
        <v>-6.2472000000000012</v>
      </c>
    </row>
    <row r="31" spans="1:38">
      <c r="A31" s="19" t="s">
        <v>44</v>
      </c>
      <c r="B31" s="20"/>
      <c r="C31" s="11">
        <f t="shared" si="1"/>
        <v>-20.623899999999999</v>
      </c>
      <c r="D31" s="11">
        <f t="shared" si="0"/>
        <v>-0.96409999999999996</v>
      </c>
      <c r="E31" s="11">
        <f t="shared" si="0"/>
        <v>0.5796</v>
      </c>
      <c r="F31" s="11">
        <f t="shared" si="0"/>
        <v>0.11829999999999999</v>
      </c>
      <c r="G31" s="11">
        <f t="shared" si="0"/>
        <v>7.9100000000000004E-2</v>
      </c>
      <c r="H31" s="11">
        <f t="shared" si="0"/>
        <v>0.9476</v>
      </c>
      <c r="I31" s="11">
        <f t="shared" si="0"/>
        <v>0.24079999999999996</v>
      </c>
      <c r="J31" s="11">
        <f t="shared" si="0"/>
        <v>0.32630000000000003</v>
      </c>
      <c r="K31" s="11">
        <f t="shared" si="0"/>
        <v>-3.1640999999999995</v>
      </c>
      <c r="L31" s="11">
        <f t="shared" si="0"/>
        <v>-1.0491999999999999</v>
      </c>
      <c r="M31" s="11">
        <f t="shared" si="0"/>
        <v>4.5529999999999999</v>
      </c>
      <c r="N31" s="11">
        <f t="shared" si="0"/>
        <v>-1.1299999999999977E-2</v>
      </c>
      <c r="O31" s="11">
        <f t="shared" si="0"/>
        <v>1.6375999999999999</v>
      </c>
      <c r="P31" s="11">
        <f t="shared" si="0"/>
        <v>0.12360000000000002</v>
      </c>
      <c r="Q31" s="11">
        <f t="shared" si="0"/>
        <v>1.7618999999999998</v>
      </c>
      <c r="R31" s="11">
        <f t="shared" si="0"/>
        <v>0.74839999999999995</v>
      </c>
      <c r="S31" s="11">
        <f t="shared" si="0"/>
        <v>0.52659999999999996</v>
      </c>
      <c r="T31" s="11">
        <f t="shared" si="0"/>
        <v>0.50860000000000005</v>
      </c>
      <c r="U31" s="11">
        <f t="shared" si="0"/>
        <v>1.6591</v>
      </c>
      <c r="V31" s="11">
        <f t="shared" si="0"/>
        <v>-3.1799999999999995E-2</v>
      </c>
      <c r="W31" s="11">
        <f t="shared" si="0"/>
        <v>8.9999999999999941E-3</v>
      </c>
      <c r="X31" s="11">
        <f t="shared" si="0"/>
        <v>9.3399999999999983E-2</v>
      </c>
      <c r="Y31" s="11">
        <f t="shared" si="0"/>
        <v>0.16779999999999995</v>
      </c>
      <c r="Z31" s="11">
        <f t="shared" si="0"/>
        <v>4.8899999999999999E-2</v>
      </c>
      <c r="AA31" s="11">
        <f t="shared" si="0"/>
        <v>8.3400000000000002E-2</v>
      </c>
      <c r="AB31" s="11">
        <f t="shared" si="0"/>
        <v>4.0999999999999995E-3</v>
      </c>
      <c r="AC31" s="11">
        <f t="shared" si="0"/>
        <v>0.15799999999999997</v>
      </c>
      <c r="AD31" s="11">
        <f t="shared" si="0"/>
        <v>0.11430000000000001</v>
      </c>
      <c r="AE31" s="11">
        <f t="shared" si="0"/>
        <v>-3.8900000000000004E-2</v>
      </c>
      <c r="AF31" s="11">
        <f t="shared" si="0"/>
        <v>3.4000000000000002E-2</v>
      </c>
      <c r="AG31" s="11">
        <f t="shared" si="0"/>
        <v>9.4799999999999995E-2</v>
      </c>
      <c r="AH31" s="11">
        <f t="shared" si="0"/>
        <v>0.53539999999999999</v>
      </c>
      <c r="AI31" s="11">
        <f t="shared" si="0"/>
        <v>-0.57050000000000001</v>
      </c>
      <c r="AJ31" s="11">
        <f t="shared" si="0"/>
        <v>0.14649999999999999</v>
      </c>
      <c r="AK31" s="11">
        <f t="shared" si="0"/>
        <v>0.69890000000000008</v>
      </c>
      <c r="AL31" s="11">
        <f t="shared" si="0"/>
        <v>2.1136999999999997</v>
      </c>
    </row>
    <row r="32" spans="1:38">
      <c r="A32" s="21" t="s">
        <v>45</v>
      </c>
      <c r="B32" s="22"/>
      <c r="C32" s="11">
        <f t="shared" si="1"/>
        <v>-20.5379</v>
      </c>
      <c r="D32" s="11">
        <f t="shared" si="0"/>
        <v>0.27370000000000005</v>
      </c>
      <c r="E32" s="11">
        <f t="shared" si="0"/>
        <v>-1.8459000000000001</v>
      </c>
      <c r="F32" s="11">
        <f t="shared" si="0"/>
        <v>-0.35210000000000002</v>
      </c>
      <c r="G32" s="11">
        <f t="shared" si="0"/>
        <v>0.24279999999999999</v>
      </c>
      <c r="H32" s="11">
        <f t="shared" si="0"/>
        <v>0.12539999999999996</v>
      </c>
      <c r="I32" s="11">
        <f t="shared" si="0"/>
        <v>7.8500000000000014E-2</v>
      </c>
      <c r="J32" s="11">
        <f t="shared" si="0"/>
        <v>0.3085</v>
      </c>
      <c r="K32" s="11">
        <f t="shared" si="0"/>
        <v>48.005700000000004</v>
      </c>
      <c r="L32" s="11">
        <f t="shared" si="0"/>
        <v>0.33749999999999858</v>
      </c>
      <c r="M32" s="11">
        <f t="shared" si="0"/>
        <v>-3.6215999999999999</v>
      </c>
      <c r="N32" s="11">
        <f t="shared" si="0"/>
        <v>0.38179999999999992</v>
      </c>
      <c r="O32" s="11">
        <f t="shared" si="0"/>
        <v>-2.5341</v>
      </c>
      <c r="P32" s="11">
        <f t="shared" si="0"/>
        <v>-3.4341000000000004</v>
      </c>
      <c r="Q32" s="11">
        <f t="shared" si="0"/>
        <v>0.23749999999999982</v>
      </c>
      <c r="R32" s="11">
        <f t="shared" si="0"/>
        <v>-5.1099999999999923E-2</v>
      </c>
      <c r="S32" s="11">
        <f t="shared" si="0"/>
        <v>1.0089999999999999</v>
      </c>
      <c r="T32" s="11">
        <f t="shared" si="0"/>
        <v>0.29160000000000003</v>
      </c>
      <c r="U32" s="11">
        <f t="shared" si="0"/>
        <v>-7.1511000000000005</v>
      </c>
      <c r="V32" s="11">
        <f t="shared" si="0"/>
        <v>-0.93919999999999992</v>
      </c>
      <c r="W32" s="11">
        <f t="shared" si="0"/>
        <v>-2.8018000000000001</v>
      </c>
      <c r="X32" s="11">
        <f t="shared" si="0"/>
        <v>-0.93790000000000007</v>
      </c>
      <c r="Y32" s="11">
        <f t="shared" si="0"/>
        <v>1.6790999999999998</v>
      </c>
      <c r="Z32" s="11">
        <f t="shared" si="0"/>
        <v>-0.4551</v>
      </c>
      <c r="AA32" s="11">
        <f t="shared" si="0"/>
        <v>-0.57130000000000003</v>
      </c>
      <c r="AB32" s="11">
        <f t="shared" si="0"/>
        <v>4.3999999999999997E-2</v>
      </c>
      <c r="AC32" s="11">
        <f t="shared" ref="D32:AL34" si="2">AC12-AC22</f>
        <v>0.67580000000000007</v>
      </c>
      <c r="AD32" s="11">
        <f t="shared" si="2"/>
        <v>-1.5172000000000001</v>
      </c>
      <c r="AE32" s="11">
        <f t="shared" si="2"/>
        <v>-1.0637000000000001</v>
      </c>
      <c r="AF32" s="11">
        <f t="shared" si="2"/>
        <v>-1.1400000000000002E-2</v>
      </c>
      <c r="AG32" s="11">
        <f t="shared" si="2"/>
        <v>1.0249999999999999</v>
      </c>
      <c r="AH32" s="11">
        <f t="shared" si="2"/>
        <v>7.0000000000000062E-3</v>
      </c>
      <c r="AI32" s="11">
        <f t="shared" si="2"/>
        <v>-1.3773</v>
      </c>
      <c r="AJ32" s="11">
        <f t="shared" si="2"/>
        <v>-2.0507999999999997</v>
      </c>
      <c r="AK32" s="11">
        <f t="shared" si="2"/>
        <v>-0.39949999999999997</v>
      </c>
      <c r="AL32" s="11">
        <f t="shared" si="2"/>
        <v>10.126400000000002</v>
      </c>
    </row>
    <row r="33" spans="1:38">
      <c r="A33" s="13" t="s">
        <v>46</v>
      </c>
      <c r="B33" s="14"/>
      <c r="C33" s="11">
        <f t="shared" si="1"/>
        <v>-29.250700000000002</v>
      </c>
      <c r="D33" s="11">
        <f t="shared" si="2"/>
        <v>0.79940000000000011</v>
      </c>
      <c r="E33" s="11">
        <f t="shared" si="2"/>
        <v>0.32540000000000002</v>
      </c>
      <c r="F33" s="11">
        <f t="shared" si="2"/>
        <v>-0.33610000000000001</v>
      </c>
      <c r="G33" s="11">
        <f t="shared" si="2"/>
        <v>0.18679999999999999</v>
      </c>
      <c r="H33" s="11">
        <f t="shared" si="2"/>
        <v>-0.1192</v>
      </c>
      <c r="I33" s="11">
        <f t="shared" si="2"/>
        <v>0.20069999999999999</v>
      </c>
      <c r="J33" s="11">
        <f t="shared" si="2"/>
        <v>0.30969999999999998</v>
      </c>
      <c r="K33" s="11">
        <f t="shared" si="2"/>
        <v>-1.2420999999999989</v>
      </c>
      <c r="L33" s="11">
        <f t="shared" si="2"/>
        <v>0.56949999999999967</v>
      </c>
      <c r="M33" s="11">
        <f t="shared" si="2"/>
        <v>1.3476999999999999</v>
      </c>
      <c r="N33" s="11">
        <f t="shared" si="2"/>
        <v>0.35760000000000003</v>
      </c>
      <c r="O33" s="11">
        <f t="shared" si="2"/>
        <v>-0.23769999999999997</v>
      </c>
      <c r="P33" s="11">
        <f t="shared" si="2"/>
        <v>-2.2165999999999997</v>
      </c>
      <c r="Q33" s="11">
        <f t="shared" si="2"/>
        <v>2.8468999999999998</v>
      </c>
      <c r="R33" s="11">
        <f t="shared" si="2"/>
        <v>0.25559999999999994</v>
      </c>
      <c r="S33" s="11">
        <f t="shared" si="2"/>
        <v>0.94599999999999995</v>
      </c>
      <c r="T33" s="11">
        <f t="shared" si="2"/>
        <v>0.20039999999999999</v>
      </c>
      <c r="U33" s="11">
        <f t="shared" si="2"/>
        <v>2.2094</v>
      </c>
      <c r="V33" s="11">
        <f t="shared" si="2"/>
        <v>3.949999999999998E-2</v>
      </c>
      <c r="W33" s="11">
        <f t="shared" si="2"/>
        <v>-3.0577000000000001</v>
      </c>
      <c r="X33" s="11">
        <f t="shared" si="2"/>
        <v>-0.13819999999999999</v>
      </c>
      <c r="Y33" s="11">
        <f t="shared" si="2"/>
        <v>0.71260000000000001</v>
      </c>
      <c r="Z33" s="11">
        <f t="shared" si="2"/>
        <v>2.2800000000000001E-2</v>
      </c>
      <c r="AA33" s="11">
        <f t="shared" si="2"/>
        <v>-1.1200000000000015E-2</v>
      </c>
      <c r="AB33" s="11">
        <f t="shared" si="2"/>
        <v>4.53E-2</v>
      </c>
      <c r="AC33" s="11">
        <f t="shared" si="2"/>
        <v>0.40600000000000003</v>
      </c>
      <c r="AD33" s="11">
        <f t="shared" si="2"/>
        <v>-1.66E-2</v>
      </c>
      <c r="AE33" s="11">
        <f t="shared" si="2"/>
        <v>-1.18E-2</v>
      </c>
      <c r="AF33" s="11">
        <f t="shared" si="2"/>
        <v>1.1999999999999997E-3</v>
      </c>
      <c r="AG33" s="11">
        <f t="shared" si="2"/>
        <v>1.1774</v>
      </c>
      <c r="AH33" s="11">
        <f t="shared" si="2"/>
        <v>0.1116</v>
      </c>
      <c r="AI33" s="11">
        <f t="shared" si="2"/>
        <v>-0.66780000000000006</v>
      </c>
      <c r="AJ33" s="11">
        <f t="shared" si="2"/>
        <v>-0.94750000000000001</v>
      </c>
      <c r="AK33" s="11">
        <f t="shared" si="2"/>
        <v>0.12149999999999994</v>
      </c>
      <c r="AL33" s="11">
        <f t="shared" si="2"/>
        <v>0.6474000000000002</v>
      </c>
    </row>
    <row r="34" spans="1:38">
      <c r="A34" s="13" t="s">
        <v>47</v>
      </c>
      <c r="B34" s="14"/>
      <c r="C34" s="11">
        <f t="shared" si="1"/>
        <v>16.5825</v>
      </c>
      <c r="D34" s="11">
        <f t="shared" si="2"/>
        <v>3.4000000000000002E-2</v>
      </c>
      <c r="E34" s="11">
        <f t="shared" si="2"/>
        <v>0</v>
      </c>
      <c r="F34" s="11">
        <f t="shared" si="2"/>
        <v>0</v>
      </c>
      <c r="G34" s="11">
        <f t="shared" si="2"/>
        <v>6.4000000000000003E-3</v>
      </c>
      <c r="H34" s="11">
        <f t="shared" si="2"/>
        <v>6.9999999999999999E-4</v>
      </c>
      <c r="I34" s="11">
        <f t="shared" si="2"/>
        <v>0</v>
      </c>
      <c r="J34" s="11">
        <f t="shared" si="2"/>
        <v>-1E-4</v>
      </c>
      <c r="K34" s="11">
        <f t="shared" si="2"/>
        <v>53.162500000000001</v>
      </c>
      <c r="L34" s="11">
        <f t="shared" si="2"/>
        <v>5.4837999999999987</v>
      </c>
      <c r="M34" s="11">
        <f t="shared" si="2"/>
        <v>2.6379999999999999</v>
      </c>
      <c r="N34" s="11">
        <f t="shared" si="2"/>
        <v>0.1144</v>
      </c>
      <c r="O34" s="11">
        <f t="shared" si="2"/>
        <v>-3.9000000000000007E-3</v>
      </c>
      <c r="P34" s="11">
        <f t="shared" si="2"/>
        <v>-1.0347999999999999</v>
      </c>
      <c r="Q34" s="11">
        <f t="shared" si="2"/>
        <v>-0.25730000000000003</v>
      </c>
      <c r="R34" s="11">
        <f t="shared" si="2"/>
        <v>-5.6200000000000139E-2</v>
      </c>
      <c r="S34" s="11">
        <f t="shared" si="2"/>
        <v>2.5999999999999999E-3</v>
      </c>
      <c r="T34" s="11">
        <f t="shared" si="2"/>
        <v>2E-3</v>
      </c>
      <c r="U34" s="11">
        <f t="shared" si="2"/>
        <v>0.35519999999999996</v>
      </c>
      <c r="V34" s="11">
        <f t="shared" si="2"/>
        <v>1.8E-3</v>
      </c>
      <c r="W34" s="11">
        <f t="shared" si="2"/>
        <v>0.13879999999999998</v>
      </c>
      <c r="X34" s="11">
        <f t="shared" si="2"/>
        <v>1.6900000000000002E-2</v>
      </c>
      <c r="Y34" s="11">
        <f t="shared" si="2"/>
        <v>1.1518000000000002</v>
      </c>
      <c r="Z34" s="11">
        <f t="shared" si="2"/>
        <v>-0.22259999999999999</v>
      </c>
      <c r="AA34" s="11">
        <f t="shared" si="2"/>
        <v>-0.36969999999999997</v>
      </c>
      <c r="AB34" s="11">
        <f t="shared" si="2"/>
        <v>0</v>
      </c>
      <c r="AC34" s="11">
        <f t="shared" si="2"/>
        <v>0.83520000000000005</v>
      </c>
      <c r="AD34" s="11">
        <f t="shared" si="2"/>
        <v>-0.99</v>
      </c>
      <c r="AE34" s="11">
        <f t="shared" si="2"/>
        <v>-1.0351999999999999</v>
      </c>
      <c r="AF34" s="11">
        <f t="shared" si="2"/>
        <v>0</v>
      </c>
      <c r="AG34" s="11">
        <f t="shared" si="2"/>
        <v>1.41E-2</v>
      </c>
      <c r="AH34" s="11">
        <f t="shared" si="2"/>
        <v>9.7299999999999998E-2</v>
      </c>
      <c r="AI34" s="11">
        <f t="shared" si="2"/>
        <v>1.2704</v>
      </c>
      <c r="AJ34" s="11">
        <f t="shared" si="2"/>
        <v>-0.94950000000000001</v>
      </c>
      <c r="AK34" s="11">
        <f t="shared" si="2"/>
        <v>0.24390000000000001</v>
      </c>
      <c r="AL34" s="11">
        <f t="shared" si="2"/>
        <v>10.918799999999999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C38" s="12"/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J42" s="8"/>
      <c r="K42" s="8"/>
      <c r="N42" s="9"/>
    </row>
    <row r="43" spans="1:38">
      <c r="J43" s="8"/>
      <c r="K43" s="8"/>
      <c r="N43" s="9"/>
    </row>
    <row r="44" spans="1:38">
      <c r="I44" s="8"/>
      <c r="J44" s="8"/>
      <c r="K44" s="8"/>
      <c r="N44" s="9"/>
    </row>
    <row r="45" spans="1:38">
      <c r="F45" s="8"/>
      <c r="N45" s="9"/>
    </row>
    <row r="46" spans="1:38">
      <c r="F4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2023年1月（按美元）</vt:lpstr>
      <vt:lpstr>2023年累计（按美元）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cp:lastPrinted>2023-02-09T01:32:07Z</cp:lastPrinted>
  <dcterms:created xsi:type="dcterms:W3CDTF">2023-02-08T05:41:26Z</dcterms:created>
  <dcterms:modified xsi:type="dcterms:W3CDTF">2023-02-09T01:32:11Z</dcterms:modified>
</cp:coreProperties>
</file>