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以美元计价" sheetId="1" r:id="rId1"/>
  </sheets>
  <calcPr calcId="124519"/>
</workbook>
</file>

<file path=xl/calcChain.xml><?xml version="1.0" encoding="utf-8"?>
<calcChain xmlns="http://schemas.openxmlformats.org/spreadsheetml/2006/main">
  <c r="O4" i="1"/>
  <c r="O13"/>
  <c r="O28"/>
  <c r="O18"/>
  <c r="O5"/>
  <c r="O19"/>
  <c r="O27"/>
  <c r="O25"/>
  <c r="O23"/>
  <c r="O12"/>
  <c r="O7"/>
  <c r="O15"/>
  <c r="O6"/>
  <c r="O8"/>
  <c r="O9"/>
  <c r="O10"/>
  <c r="O11"/>
  <c r="O14"/>
  <c r="O16"/>
  <c r="O17"/>
  <c r="O20"/>
  <c r="O21"/>
  <c r="O22"/>
  <c r="O24"/>
  <c r="O26"/>
</calcChain>
</file>

<file path=xl/sharedStrings.xml><?xml version="1.0" encoding="utf-8"?>
<sst xmlns="http://schemas.openxmlformats.org/spreadsheetml/2006/main" count="41" uniqueCount="32">
  <si>
    <t>单位：亿美元</t>
    <phoneticPr fontId="1" type="noConversion"/>
  </si>
  <si>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</si>
  <si>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</si>
  <si>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</si>
  <si>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</si>
  <si>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</si>
  <si>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</si>
  <si>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</si>
  <si>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</si>
  <si>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</si>
  <si>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合计</t>
    <phoneticPr fontId="1" type="noConversion"/>
  </si>
  <si>
    <t>结汇</t>
    <phoneticPr fontId="1" type="noConversion"/>
  </si>
  <si>
    <t>售汇</t>
    <phoneticPr fontId="1" type="noConversion"/>
  </si>
  <si>
    <t>差额</t>
    <phoneticPr fontId="1" type="noConversion"/>
  </si>
  <si>
    <t>一、结汇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</si>
  <si>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</si>
  <si>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</si>
  <si>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</si>
  <si>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</si>
  <si>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二、售汇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</si>
  <si>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</si>
  <si>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</si>
  <si>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</si>
  <si>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</si>
  <si>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</si>
  <si>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</si>
  <si>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</si>
  <si>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2018年银行结售汇数据（按交易项目）</t>
    <phoneticPr fontId="6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</si>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</sst>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#,##0.00_);[Red]\(#,##0.00\)"/>
    <numFmt numFmtId="178" formatCode="0.00_ "/>
    <numFmt numFmtId="179" formatCode="#,##0.0000_ "/>
    <numFmt numFmtId="181" formatCode="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4" fontId="3" fillId="0" borderId="1" xfId="0" applyNumberFormat="1" applyFont="1" applyBorder="1" applyAlignment="1">
      <alignment horizontal="right" vertical="center"/>
    </xf>
    <xf numFmtId="178" fontId="2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 wrapText="1"/>
    </xf>
    <xf numFmtId="179" fontId="2" fillId="0" borderId="0" xfId="0" applyNumberFormat="1" applyFont="1" applyBorder="1">
      <alignment vertical="center"/>
    </xf>
    <xf numFmtId="0" fontId="8" fillId="0" borderId="0" xfId="0" applyFont="1">
      <alignment vertical="center"/>
    </xf>
    <xf numFmtId="4" fontId="8" fillId="0" borderId="1" xfId="0" applyNumberFormat="1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" fontId="3" fillId="0" borderId="1" xfId="0" applyNumberFormat="1" applyFont="1" applyFill="1" applyBorder="1">
      <alignment vertical="center"/>
    </xf>
    <xf numFmtId="181" fontId="2" fillId="0" borderId="0" xfId="0" applyNumberFormat="1" applyFo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="90" zoomScaleNormal="90" workbookViewId="0">
      <selection activeCell="F26" sqref="F26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18" ht="18.75">
      <c r="A1" s="33" t="s">
        <v>27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8">
      <c r="A2" s="3" t="s">
        <v>0</v>
      </c>
      <c r="B2" s="3"/>
      <c r="C2" s="4"/>
      <c r="D2" s="4"/>
      <c r="E2" s="4"/>
      <c r="F2" s="4"/>
      <c r="G2" s="4"/>
      <c r="I2" s="4"/>
      <c r="J2" s="4"/>
      <c r="K2" s="4"/>
      <c r="L2" s="4"/>
      <c r="M2" s="4"/>
      <c r="N2" s="4"/>
      <c r="O2" s="4"/>
    </row>
    <row r="3" spans="1:18">
      <c r="A3" s="36" t="s">
        <v>1</v>
      </c>
      <c r="B3" s="37"/>
      <c r="C3" s="5">
        <v>43101</v>
      </c>
      <c r="D3" s="5">
        <v>43132</v>
      </c>
      <c r="E3" s="5">
        <v>43160</v>
      </c>
      <c r="F3" s="5">
        <v>43191</v>
      </c>
      <c r="G3" s="5">
        <v>43221</v>
      </c>
      <c r="H3" s="5">
        <v>43252</v>
      </c>
      <c r="I3" s="5">
        <v>43282</v>
      </c>
      <c r="J3" s="5">
        <v>43313</v>
      </c>
      <c r="K3" s="5">
        <v>43344</v>
      </c>
      <c r="L3" s="5">
        <v>43374</v>
      </c>
      <c r="M3" s="5">
        <v>43405</v>
      </c>
      <c r="N3" s="5">
        <v>43435</v>
      </c>
      <c r="O3" s="5" t="s">
        <v>10</v>
      </c>
    </row>
    <row r="4" spans="1:18">
      <c r="A4" s="38" t="s">
        <v>14</v>
      </c>
      <c r="B4" s="39"/>
      <c r="C4" s="2">
        <v>1555.3975</v>
      </c>
      <c r="D4" s="2">
        <v>1242.4248</v>
      </c>
      <c r="E4" s="2">
        <v>1544.4632999999999</v>
      </c>
      <c r="F4" s="2">
        <v>1573.7541000000001</v>
      </c>
      <c r="G4" s="6">
        <v>1725.8205</v>
      </c>
      <c r="H4" s="2">
        <v>1640.2520999999999</v>
      </c>
      <c r="I4" s="2">
        <v>1682.5011999999999</v>
      </c>
      <c r="J4" s="2">
        <v>1618.3862999999999</v>
      </c>
      <c r="K4" s="2"/>
      <c r="L4" s="2"/>
      <c r="M4" s="6"/>
      <c r="N4" s="6"/>
      <c r="O4" s="7">
        <f>SUM(C4:N4)</f>
        <v>12582.9998</v>
      </c>
      <c r="P4" s="21"/>
      <c r="Q4" s="21"/>
      <c r="R4" s="21"/>
    </row>
    <row r="5" spans="1:18">
      <c r="A5" s="38" t="s">
        <v>2</v>
      </c>
      <c r="B5" s="39"/>
      <c r="C5" s="2">
        <v>88.212999999999994</v>
      </c>
      <c r="D5" s="2">
        <v>50.993699999999997</v>
      </c>
      <c r="E5" s="2">
        <v>77.882800000000003</v>
      </c>
      <c r="F5" s="2">
        <v>93.855099999999993</v>
      </c>
      <c r="G5" s="6">
        <v>95.612700000000004</v>
      </c>
      <c r="H5" s="2">
        <v>83.589600000000004</v>
      </c>
      <c r="I5" s="2">
        <v>106.9812</v>
      </c>
      <c r="J5" s="2">
        <v>102.93980000000001</v>
      </c>
      <c r="K5" s="2"/>
      <c r="L5" s="2"/>
      <c r="M5" s="6"/>
      <c r="N5" s="6"/>
      <c r="O5" s="7">
        <f>SUM(C5:N5)</f>
        <v>700.06790000000001</v>
      </c>
      <c r="P5" s="21"/>
      <c r="Q5" s="21"/>
      <c r="R5" s="21"/>
    </row>
    <row r="6" spans="1:18">
      <c r="A6" s="38" t="s">
        <v>3</v>
      </c>
      <c r="B6" s="39"/>
      <c r="C6" s="2">
        <v>1467.1845000000001</v>
      </c>
      <c r="D6" s="2">
        <v>1191.4311</v>
      </c>
      <c r="E6" s="2">
        <v>1466.5804999999998</v>
      </c>
      <c r="F6" s="2">
        <v>1479.8989999999999</v>
      </c>
      <c r="G6" s="6">
        <v>1630.2078000000001</v>
      </c>
      <c r="H6" s="2">
        <v>1556.6624999999999</v>
      </c>
      <c r="I6" s="2">
        <v>1575.52</v>
      </c>
      <c r="J6" s="2">
        <v>1515.4464999999998</v>
      </c>
      <c r="K6" s="2"/>
      <c r="L6" s="2"/>
      <c r="M6" s="6"/>
      <c r="N6" s="6"/>
      <c r="O6" s="7">
        <f t="shared" ref="O6:O26" si="0">SUM(C6:N6)</f>
        <v>11882.931900000001</v>
      </c>
      <c r="P6" s="21"/>
      <c r="Q6" s="21"/>
      <c r="R6" s="21"/>
    </row>
    <row r="7" spans="1:18">
      <c r="A7" s="38" t="s">
        <v>4</v>
      </c>
      <c r="B7" s="39"/>
      <c r="C7" s="2">
        <v>1282.3503000000001</v>
      </c>
      <c r="D7" s="2">
        <v>1038.9160999999999</v>
      </c>
      <c r="E7" s="2">
        <v>1245.1065000000001</v>
      </c>
      <c r="F7" s="2">
        <v>1293.5735999999999</v>
      </c>
      <c r="G7" s="6">
        <v>1427.1568</v>
      </c>
      <c r="H7" s="2">
        <v>1320.4627</v>
      </c>
      <c r="I7" s="2">
        <v>1371.9698000000001</v>
      </c>
      <c r="J7" s="2">
        <v>1295.9991</v>
      </c>
      <c r="K7" s="2"/>
      <c r="L7" s="2"/>
      <c r="M7" s="6"/>
      <c r="N7" s="6"/>
      <c r="O7" s="7">
        <f>SUM(C7:N7)</f>
        <v>10275.534899999999</v>
      </c>
      <c r="P7" s="21"/>
      <c r="Q7" s="21"/>
      <c r="R7" s="21"/>
    </row>
    <row r="8" spans="1:18">
      <c r="A8" s="40" t="s">
        <v>5</v>
      </c>
      <c r="B8" s="41"/>
      <c r="C8" s="2">
        <v>1123.6086</v>
      </c>
      <c r="D8" s="2">
        <v>923.09400000000005</v>
      </c>
      <c r="E8" s="2">
        <v>1103.8815999999999</v>
      </c>
      <c r="F8" s="2">
        <v>1166.3548000000001</v>
      </c>
      <c r="G8" s="6">
        <v>1287.7004999999999</v>
      </c>
      <c r="H8" s="2">
        <v>1179.1351</v>
      </c>
      <c r="I8" s="2">
        <v>1207.6664000000001</v>
      </c>
      <c r="J8" s="2">
        <v>1156.2040999999999</v>
      </c>
      <c r="K8" s="2"/>
      <c r="L8" s="2"/>
      <c r="M8" s="6"/>
      <c r="N8" s="6"/>
      <c r="O8" s="7">
        <f t="shared" si="0"/>
        <v>9147.6451000000015</v>
      </c>
      <c r="P8" s="21"/>
      <c r="Q8" s="21"/>
      <c r="R8" s="21"/>
    </row>
    <row r="9" spans="1:18">
      <c r="A9" s="40" t="s">
        <v>6</v>
      </c>
      <c r="B9" s="41"/>
      <c r="C9" s="2">
        <v>104.7842</v>
      </c>
      <c r="D9" s="2">
        <v>85.075800000000001</v>
      </c>
      <c r="E9" s="2">
        <v>100.0522</v>
      </c>
      <c r="F9" s="2">
        <v>93.006500000000003</v>
      </c>
      <c r="G9" s="6">
        <v>103.79170000000001</v>
      </c>
      <c r="H9" s="2">
        <v>101.84529999999999</v>
      </c>
      <c r="I9" s="2">
        <v>103.7641</v>
      </c>
      <c r="J9" s="2">
        <v>92.365600000000001</v>
      </c>
      <c r="K9" s="2"/>
      <c r="L9" s="2"/>
      <c r="M9" s="6"/>
      <c r="N9" s="6"/>
      <c r="O9" s="7">
        <f t="shared" si="0"/>
        <v>784.68539999999996</v>
      </c>
      <c r="P9" s="21"/>
      <c r="Q9" s="21"/>
      <c r="R9" s="21"/>
    </row>
    <row r="10" spans="1:18" s="16" customFormat="1">
      <c r="A10" s="42" t="s">
        <v>15</v>
      </c>
      <c r="B10" s="43"/>
      <c r="C10" s="17">
        <v>53.957500000000003</v>
      </c>
      <c r="D10" s="17">
        <v>30.746300000000002</v>
      </c>
      <c r="E10" s="2">
        <v>41.172699999999999</v>
      </c>
      <c r="F10" s="2">
        <v>34.212299999999999</v>
      </c>
      <c r="G10" s="6">
        <v>35.6646</v>
      </c>
      <c r="H10" s="2">
        <v>39.482300000000002</v>
      </c>
      <c r="I10" s="2">
        <v>60.539299999999997</v>
      </c>
      <c r="J10" s="2">
        <v>47.429400000000001</v>
      </c>
      <c r="K10" s="2"/>
      <c r="L10" s="2"/>
      <c r="M10" s="6"/>
      <c r="N10" s="6"/>
      <c r="O10" s="7">
        <f t="shared" si="0"/>
        <v>343.20439999999996</v>
      </c>
      <c r="P10" s="21"/>
      <c r="Q10" s="21"/>
      <c r="R10" s="21"/>
    </row>
    <row r="11" spans="1:18" s="16" customFormat="1">
      <c r="A11" s="27" t="s">
        <v>16</v>
      </c>
      <c r="B11" s="28"/>
      <c r="C11" s="17">
        <v>184.83420000000001</v>
      </c>
      <c r="D11" s="17">
        <v>152.51499999999999</v>
      </c>
      <c r="E11" s="2">
        <v>221.47399999999999</v>
      </c>
      <c r="F11" s="2">
        <v>186.3254</v>
      </c>
      <c r="G11" s="6">
        <v>203.05099999999999</v>
      </c>
      <c r="H11" s="2">
        <v>236.19980000000001</v>
      </c>
      <c r="I11" s="2">
        <v>203.55019999999999</v>
      </c>
      <c r="J11" s="2">
        <v>219.44739999999999</v>
      </c>
      <c r="K11" s="2"/>
      <c r="L11" s="2"/>
      <c r="M11" s="6"/>
      <c r="N11" s="6"/>
      <c r="O11" s="7">
        <f t="shared" si="0"/>
        <v>1607.3969999999999</v>
      </c>
      <c r="P11" s="21"/>
      <c r="Q11" s="21"/>
      <c r="R11" s="21"/>
    </row>
    <row r="12" spans="1:18" s="16" customFormat="1">
      <c r="A12" s="29" t="s">
        <v>17</v>
      </c>
      <c r="B12" s="30"/>
      <c r="C12" s="17">
        <v>78.373599999999996</v>
      </c>
      <c r="D12" s="17">
        <v>68.737799999999993</v>
      </c>
      <c r="E12" s="2">
        <v>79.035200000000003</v>
      </c>
      <c r="F12" s="2">
        <v>102.82</v>
      </c>
      <c r="G12" s="6">
        <v>113.75700000000001</v>
      </c>
      <c r="H12" s="2">
        <v>129.4923</v>
      </c>
      <c r="I12" s="2">
        <v>105.84099999999999</v>
      </c>
      <c r="J12" s="2">
        <v>91.847700000000003</v>
      </c>
      <c r="K12" s="2"/>
      <c r="L12" s="2"/>
      <c r="M12" s="6"/>
      <c r="N12" s="6"/>
      <c r="O12" s="7">
        <f>SUM(C12:N12)</f>
        <v>769.90459999999996</v>
      </c>
      <c r="P12" s="21"/>
      <c r="Q12" s="21"/>
      <c r="R12" s="21"/>
    </row>
    <row r="13" spans="1:18" s="16" customFormat="1">
      <c r="A13" s="29" t="s">
        <v>18</v>
      </c>
      <c r="B13" s="30"/>
      <c r="C13" s="17">
        <v>43.551699999999997</v>
      </c>
      <c r="D13" s="17">
        <v>31.077000000000002</v>
      </c>
      <c r="E13" s="2">
        <v>72.898200000000003</v>
      </c>
      <c r="F13" s="2">
        <v>30.409099999999999</v>
      </c>
      <c r="G13" s="6">
        <v>37.572600000000001</v>
      </c>
      <c r="H13" s="2">
        <v>49.5045</v>
      </c>
      <c r="I13" s="2">
        <v>38.237900000000003</v>
      </c>
      <c r="J13" s="2">
        <v>87.781800000000004</v>
      </c>
      <c r="K13" s="2"/>
      <c r="L13" s="2"/>
      <c r="M13" s="6"/>
      <c r="N13" s="6"/>
      <c r="O13" s="7">
        <f t="shared" si="0"/>
        <v>391.03280000000007</v>
      </c>
      <c r="P13" s="21"/>
      <c r="Q13" s="21"/>
      <c r="R13" s="21"/>
    </row>
    <row r="14" spans="1:18" s="16" customFormat="1">
      <c r="A14" s="22" t="s">
        <v>19</v>
      </c>
      <c r="B14" s="23"/>
      <c r="C14" s="17">
        <v>1564.1496999999999</v>
      </c>
      <c r="D14" s="17">
        <v>1324.6184000000001</v>
      </c>
      <c r="E14" s="2">
        <v>1636.1415999999999</v>
      </c>
      <c r="F14" s="2">
        <v>1467.4526000000001</v>
      </c>
      <c r="G14" s="6">
        <v>1532.1912</v>
      </c>
      <c r="H14" s="2">
        <v>1619.8905999999999</v>
      </c>
      <c r="I14" s="2">
        <v>1776.4422999999999</v>
      </c>
      <c r="J14" s="2">
        <v>1766.9880000000001</v>
      </c>
      <c r="K14" s="2"/>
      <c r="L14" s="2"/>
      <c r="M14" s="6"/>
      <c r="N14" s="6"/>
      <c r="O14" s="7">
        <f t="shared" si="0"/>
        <v>12687.874400000001</v>
      </c>
      <c r="P14" s="21"/>
      <c r="Q14" s="21"/>
      <c r="R14" s="21"/>
    </row>
    <row r="15" spans="1:18" s="16" customFormat="1">
      <c r="A15" s="22" t="s">
        <v>20</v>
      </c>
      <c r="B15" s="23"/>
      <c r="C15" s="17">
        <v>120.08759999999999</v>
      </c>
      <c r="D15" s="17">
        <v>117.3682</v>
      </c>
      <c r="E15" s="2">
        <v>143.44839999999999</v>
      </c>
      <c r="F15" s="2">
        <v>134.31389999999999</v>
      </c>
      <c r="G15" s="6">
        <v>126.6998</v>
      </c>
      <c r="H15" s="2">
        <v>136.53380000000001</v>
      </c>
      <c r="I15" s="2">
        <v>196.6413</v>
      </c>
      <c r="J15" s="2">
        <v>159.0283</v>
      </c>
      <c r="K15" s="2"/>
      <c r="L15" s="2"/>
      <c r="M15" s="6"/>
      <c r="N15" s="6"/>
      <c r="O15" s="7">
        <f>SUM(C15:N15)</f>
        <v>1134.1213</v>
      </c>
      <c r="P15" s="21"/>
      <c r="Q15" s="21"/>
      <c r="R15" s="21"/>
    </row>
    <row r="16" spans="1:18" s="16" customFormat="1">
      <c r="A16" s="22" t="s">
        <v>21</v>
      </c>
      <c r="B16" s="23"/>
      <c r="C16" s="17">
        <v>1444.0620999999999</v>
      </c>
      <c r="D16" s="17">
        <v>1207.2501999999999</v>
      </c>
      <c r="E16" s="2">
        <v>1492.6931999999999</v>
      </c>
      <c r="F16" s="2">
        <v>1333.1387</v>
      </c>
      <c r="G16" s="6">
        <v>1405.4913999999999</v>
      </c>
      <c r="H16" s="2">
        <v>1483.3568</v>
      </c>
      <c r="I16" s="2">
        <v>1579.8009999999999</v>
      </c>
      <c r="J16" s="2">
        <v>1607.9597000000001</v>
      </c>
      <c r="K16" s="2"/>
      <c r="L16" s="2"/>
      <c r="M16" s="6"/>
      <c r="N16" s="6"/>
      <c r="O16" s="7">
        <f t="shared" si="0"/>
        <v>11553.753099999998</v>
      </c>
      <c r="P16" s="21"/>
      <c r="Q16" s="21"/>
      <c r="R16" s="21"/>
    </row>
    <row r="17" spans="1:18" s="16" customFormat="1">
      <c r="A17" s="27" t="s">
        <v>22</v>
      </c>
      <c r="B17" s="28"/>
      <c r="C17" s="17">
        <v>1301.5744</v>
      </c>
      <c r="D17" s="17">
        <v>1086.5001</v>
      </c>
      <c r="E17" s="2">
        <v>1311.9110000000001</v>
      </c>
      <c r="F17" s="2">
        <v>1170.2270000000001</v>
      </c>
      <c r="G17" s="6">
        <v>1244.3448000000001</v>
      </c>
      <c r="H17" s="2">
        <v>1297.8083999999999</v>
      </c>
      <c r="I17" s="2">
        <v>1397.7114999999999</v>
      </c>
      <c r="J17" s="2">
        <v>1406.8161</v>
      </c>
      <c r="K17" s="2"/>
      <c r="L17" s="2"/>
      <c r="M17" s="6"/>
      <c r="N17" s="6"/>
      <c r="O17" s="7">
        <f t="shared" si="0"/>
        <v>10216.8933</v>
      </c>
      <c r="P17" s="21"/>
      <c r="Q17" s="21"/>
      <c r="R17" s="21"/>
    </row>
    <row r="18" spans="1:18" s="16" customFormat="1">
      <c r="A18" s="29" t="s">
        <v>23</v>
      </c>
      <c r="B18" s="30"/>
      <c r="C18" s="17">
        <v>936.59760000000006</v>
      </c>
      <c r="D18" s="17">
        <v>752.59029999999996</v>
      </c>
      <c r="E18" s="2">
        <v>938.05669999999998</v>
      </c>
      <c r="F18" s="2">
        <v>860.81970000000001</v>
      </c>
      <c r="G18" s="6">
        <v>884.49839999999995</v>
      </c>
      <c r="H18" s="2">
        <v>895.83500000000004</v>
      </c>
      <c r="I18" s="2">
        <v>1016.4598999999999</v>
      </c>
      <c r="J18" s="2">
        <v>1005.6935</v>
      </c>
      <c r="K18" s="2"/>
      <c r="L18" s="2"/>
      <c r="M18" s="6"/>
      <c r="N18" s="6"/>
      <c r="O18" s="7">
        <f>SUM(C18:N18)</f>
        <v>7290.5511000000006</v>
      </c>
      <c r="P18" s="21"/>
      <c r="Q18" s="21"/>
      <c r="R18" s="21"/>
    </row>
    <row r="19" spans="1:18" s="16" customFormat="1">
      <c r="A19" s="29" t="s">
        <v>24</v>
      </c>
      <c r="B19" s="30"/>
      <c r="C19" s="17">
        <v>325.59440000000001</v>
      </c>
      <c r="D19" s="17">
        <v>302.24290000000002</v>
      </c>
      <c r="E19" s="2">
        <v>319.4753</v>
      </c>
      <c r="F19" s="2">
        <v>271.005</v>
      </c>
      <c r="G19" s="6">
        <v>292.84309999999999</v>
      </c>
      <c r="H19" s="2">
        <v>275.1705</v>
      </c>
      <c r="I19" s="2">
        <v>295.29599999999999</v>
      </c>
      <c r="J19" s="2">
        <v>304.56529999999998</v>
      </c>
      <c r="K19" s="2"/>
      <c r="L19" s="2"/>
      <c r="M19" s="6"/>
      <c r="N19" s="6"/>
      <c r="O19" s="7">
        <f>SUM(C19:N19)</f>
        <v>2386.1925000000001</v>
      </c>
      <c r="P19" s="21"/>
      <c r="Q19" s="21"/>
      <c r="R19" s="21"/>
    </row>
    <row r="20" spans="1:18" s="16" customFormat="1">
      <c r="A20" s="29" t="s">
        <v>15</v>
      </c>
      <c r="B20" s="30"/>
      <c r="C20" s="17">
        <v>39.382399999999997</v>
      </c>
      <c r="D20" s="17">
        <v>31.666899999999998</v>
      </c>
      <c r="E20" s="2">
        <v>54.378999999999998</v>
      </c>
      <c r="F20" s="2">
        <v>38.402299999999997</v>
      </c>
      <c r="G20" s="6">
        <v>67.003299999999996</v>
      </c>
      <c r="H20" s="2">
        <v>126.80289999999999</v>
      </c>
      <c r="I20" s="2">
        <v>85.955600000000004</v>
      </c>
      <c r="J20" s="2">
        <v>96.557299999999998</v>
      </c>
      <c r="K20" s="2"/>
      <c r="L20" s="2"/>
      <c r="M20" s="6"/>
      <c r="N20" s="6"/>
      <c r="O20" s="7">
        <f t="shared" si="0"/>
        <v>540.14969999999994</v>
      </c>
      <c r="P20" s="21"/>
      <c r="Q20" s="21"/>
      <c r="R20" s="21"/>
    </row>
    <row r="21" spans="1:18">
      <c r="A21" s="31" t="s">
        <v>7</v>
      </c>
      <c r="B21" s="32"/>
      <c r="C21" s="2">
        <v>142.48769999999999</v>
      </c>
      <c r="D21" s="2">
        <v>120.7501</v>
      </c>
      <c r="E21" s="2">
        <v>180.78219999999999</v>
      </c>
      <c r="F21" s="2">
        <v>162.9117</v>
      </c>
      <c r="G21" s="6">
        <v>161.14660000000001</v>
      </c>
      <c r="H21" s="2">
        <v>185.54839999999999</v>
      </c>
      <c r="I21" s="2">
        <v>182.08949999999999</v>
      </c>
      <c r="J21" s="2">
        <v>201.14359999999999</v>
      </c>
      <c r="K21" s="2"/>
      <c r="L21" s="2"/>
      <c r="M21" s="6"/>
      <c r="N21" s="6"/>
      <c r="O21" s="7">
        <f t="shared" si="0"/>
        <v>1336.8598000000002</v>
      </c>
      <c r="P21" s="21"/>
      <c r="Q21" s="21"/>
      <c r="R21" s="21"/>
    </row>
    <row r="22" spans="1:18">
      <c r="A22" s="24" t="s">
        <v>8</v>
      </c>
      <c r="B22" s="25"/>
      <c r="C22" s="2">
        <v>69.527299999999997</v>
      </c>
      <c r="D22" s="2">
        <v>63.128500000000003</v>
      </c>
      <c r="E22" s="2">
        <v>71.762</v>
      </c>
      <c r="F22" s="2">
        <v>87.334599999999995</v>
      </c>
      <c r="G22" s="6">
        <v>61.348799999999997</v>
      </c>
      <c r="H22" s="2">
        <v>58.6021</v>
      </c>
      <c r="I22" s="2">
        <v>58.564100000000003</v>
      </c>
      <c r="J22" s="2">
        <v>85.695700000000002</v>
      </c>
      <c r="K22" s="2"/>
      <c r="L22" s="2"/>
      <c r="M22" s="6"/>
      <c r="N22" s="6"/>
      <c r="O22" s="7">
        <f t="shared" si="0"/>
        <v>555.96309999999994</v>
      </c>
      <c r="P22" s="21"/>
      <c r="Q22" s="21"/>
      <c r="R22" s="21"/>
    </row>
    <row r="23" spans="1:18">
      <c r="A23" s="24" t="s">
        <v>9</v>
      </c>
      <c r="B23" s="25"/>
      <c r="C23" s="2">
        <v>24.0943</v>
      </c>
      <c r="D23" s="2">
        <v>22.3096</v>
      </c>
      <c r="E23" s="2">
        <v>35.583399999999997</v>
      </c>
      <c r="F23" s="2">
        <v>18.767600000000002</v>
      </c>
      <c r="G23" s="6">
        <v>28.0669</v>
      </c>
      <c r="H23" s="2">
        <v>33.433900000000001</v>
      </c>
      <c r="I23" s="2">
        <v>44.530999999999999</v>
      </c>
      <c r="J23" s="2">
        <v>44.791499999999999</v>
      </c>
      <c r="K23" s="2"/>
      <c r="L23" s="2"/>
      <c r="M23" s="6"/>
      <c r="N23" s="6"/>
      <c r="O23" s="7">
        <f>SUM(C23:N23)</f>
        <v>251.57819999999998</v>
      </c>
      <c r="P23" s="21"/>
      <c r="Q23" s="21"/>
      <c r="R23" s="21"/>
    </row>
    <row r="24" spans="1:18">
      <c r="A24" s="35" t="s">
        <v>31</v>
      </c>
      <c r="B24" s="9" t="s">
        <v>11</v>
      </c>
      <c r="C24" s="2">
        <v>172.1772</v>
      </c>
      <c r="D24" s="20">
        <v>163.86959999999999</v>
      </c>
      <c r="E24" s="2">
        <v>236.59049999999999</v>
      </c>
      <c r="F24" s="2">
        <v>268.29790000000003</v>
      </c>
      <c r="G24" s="6">
        <v>281.90879999999999</v>
      </c>
      <c r="H24" s="2">
        <v>200.09540000000001</v>
      </c>
      <c r="I24" s="2">
        <v>202.70509999999999</v>
      </c>
      <c r="J24" s="17">
        <v>147.04949999999999</v>
      </c>
      <c r="K24" s="2"/>
      <c r="L24" s="2"/>
      <c r="M24" s="6"/>
      <c r="N24" s="6"/>
      <c r="O24" s="7">
        <f t="shared" si="0"/>
        <v>1672.694</v>
      </c>
      <c r="P24" s="21"/>
      <c r="Q24" s="21"/>
      <c r="R24" s="21"/>
    </row>
    <row r="25" spans="1:18">
      <c r="A25" s="35"/>
      <c r="B25" s="9" t="s">
        <v>12</v>
      </c>
      <c r="C25" s="2">
        <v>285.53339999999997</v>
      </c>
      <c r="D25" s="20">
        <v>208.05099999999999</v>
      </c>
      <c r="E25" s="2">
        <v>256.6284</v>
      </c>
      <c r="F25" s="2">
        <v>217.99860000000001</v>
      </c>
      <c r="G25" s="6">
        <v>265.24799999999999</v>
      </c>
      <c r="H25" s="2">
        <v>337.50220000000002</v>
      </c>
      <c r="I25" s="2">
        <v>356.0865</v>
      </c>
      <c r="J25" s="17">
        <v>200.959</v>
      </c>
      <c r="K25" s="2"/>
      <c r="L25" s="2"/>
      <c r="M25" s="6"/>
      <c r="N25" s="6"/>
      <c r="O25" s="7">
        <f>SUM(C25:N25)</f>
        <v>2128.0070999999998</v>
      </c>
      <c r="P25" s="21"/>
      <c r="Q25" s="21"/>
      <c r="R25" s="21"/>
    </row>
    <row r="26" spans="1:18">
      <c r="A26" s="35"/>
      <c r="B26" s="9" t="s">
        <v>13</v>
      </c>
      <c r="C26" s="2">
        <v>-113.3562</v>
      </c>
      <c r="D26" s="20">
        <v>-44.181399999999996</v>
      </c>
      <c r="E26" s="2">
        <v>-20.0379</v>
      </c>
      <c r="F26" s="2">
        <v>50.299300000000002</v>
      </c>
      <c r="G26" s="6">
        <v>16.660799999999998</v>
      </c>
      <c r="H26" s="2">
        <v>-137.4068</v>
      </c>
      <c r="I26" s="2">
        <v>-153.38140000000001</v>
      </c>
      <c r="J26" s="17">
        <v>-53.909500000000001</v>
      </c>
      <c r="K26" s="2"/>
      <c r="L26" s="2"/>
      <c r="M26" s="2"/>
      <c r="N26" s="6"/>
      <c r="O26" s="7">
        <f t="shared" si="0"/>
        <v>-455.31309999999996</v>
      </c>
      <c r="P26" s="21"/>
      <c r="Q26" s="21"/>
      <c r="R26" s="21"/>
    </row>
    <row r="27" spans="1:18">
      <c r="A27" s="18" t="s">
        <v>28</v>
      </c>
      <c r="B27" s="9" t="s">
        <v>13</v>
      </c>
      <c r="C27" s="2">
        <v>-36.736800000000002</v>
      </c>
      <c r="D27" s="20">
        <v>-21.1997</v>
      </c>
      <c r="E27" s="2">
        <v>-58.4938</v>
      </c>
      <c r="F27" s="2">
        <v>-46.258099999999999</v>
      </c>
      <c r="G27" s="2">
        <v>-40.827100000000002</v>
      </c>
      <c r="H27" s="2">
        <v>-58.281999999999996</v>
      </c>
      <c r="I27" s="2">
        <v>-42.377000000000002</v>
      </c>
      <c r="J27" s="17">
        <v>-17.069099999999999</v>
      </c>
      <c r="K27" s="2"/>
      <c r="L27" s="2"/>
      <c r="M27" s="2"/>
      <c r="N27" s="6"/>
      <c r="O27" s="7">
        <f>SUM(C27:N27)</f>
        <v>-321.24360000000001</v>
      </c>
      <c r="P27" s="21"/>
      <c r="Q27" s="21"/>
      <c r="R27" s="21"/>
    </row>
    <row r="28" spans="1:18">
      <c r="A28" s="19" t="s">
        <v>29</v>
      </c>
      <c r="B28" s="9" t="s">
        <v>13</v>
      </c>
      <c r="C28" s="2">
        <v>-7.9211</v>
      </c>
      <c r="D28" s="20">
        <v>8.9526000000000003</v>
      </c>
      <c r="E28" s="2">
        <v>-19.701899999999998</v>
      </c>
      <c r="F28" s="2">
        <v>-1.7411000000000001</v>
      </c>
      <c r="G28" s="2">
        <v>3.3290000000000002</v>
      </c>
      <c r="H28" s="2">
        <v>-2.5305</v>
      </c>
      <c r="I28" s="2">
        <v>1.3748</v>
      </c>
      <c r="J28" s="17">
        <v>-62.417299999999997</v>
      </c>
      <c r="K28" s="2"/>
      <c r="L28" s="2"/>
      <c r="M28" s="2"/>
      <c r="N28" s="6"/>
      <c r="O28" s="7">
        <f>SUM(C28:N28)</f>
        <v>-80.655499999999989</v>
      </c>
      <c r="P28" s="21"/>
      <c r="Q28" s="21"/>
      <c r="R28" s="21"/>
    </row>
    <row r="29" spans="1:18" ht="12.75" customHeight="1">
      <c r="A29" s="26" t="s">
        <v>26</v>
      </c>
      <c r="B29" s="9" t="s">
        <v>11</v>
      </c>
      <c r="C29" s="2">
        <v>294.25959999999998</v>
      </c>
      <c r="D29" s="20">
        <v>348.61079999999998</v>
      </c>
      <c r="E29" s="2">
        <v>422.0154</v>
      </c>
      <c r="F29" s="2">
        <v>574.82929999999999</v>
      </c>
      <c r="G29" s="6">
        <v>670.28359999999998</v>
      </c>
      <c r="H29" s="2">
        <v>671.06970000000001</v>
      </c>
      <c r="I29" s="2">
        <v>683.68600000000004</v>
      </c>
      <c r="J29" s="17">
        <v>646.13099999999997</v>
      </c>
      <c r="K29" s="2"/>
      <c r="L29" s="2"/>
      <c r="M29" s="2"/>
      <c r="N29" s="2"/>
      <c r="O29" s="12" t="s">
        <v>30</v>
      </c>
      <c r="P29" s="21"/>
      <c r="Q29" s="21"/>
      <c r="R29" s="21"/>
    </row>
    <row r="30" spans="1:18" ht="12.75" customHeight="1">
      <c r="A30" s="26"/>
      <c r="B30" s="9" t="s">
        <v>12</v>
      </c>
      <c r="C30" s="2">
        <v>1372.9934000000001</v>
      </c>
      <c r="D30" s="20">
        <v>1445.6932999999999</v>
      </c>
      <c r="E30" s="2">
        <v>1487.4133999999999</v>
      </c>
      <c r="F30" s="2">
        <v>1529.1524999999999</v>
      </c>
      <c r="G30" s="6">
        <v>1596.0340000000001</v>
      </c>
      <c r="H30" s="2">
        <v>1710.4647</v>
      </c>
      <c r="I30" s="2">
        <v>1803.8022000000001</v>
      </c>
      <c r="J30" s="17">
        <v>1785.2219</v>
      </c>
      <c r="K30" s="2"/>
      <c r="L30" s="2"/>
      <c r="M30" s="2"/>
      <c r="N30" s="2"/>
      <c r="O30" s="12" t="s">
        <v>30</v>
      </c>
      <c r="P30" s="21"/>
      <c r="Q30" s="21"/>
      <c r="R30" s="21"/>
    </row>
    <row r="31" spans="1:18" ht="12.75" customHeight="1">
      <c r="A31" s="26"/>
      <c r="B31" s="9" t="s">
        <v>13</v>
      </c>
      <c r="C31" s="2">
        <v>-1078.7338</v>
      </c>
      <c r="D31" s="20">
        <v>-1097.0825</v>
      </c>
      <c r="E31" s="2">
        <v>-1065.3979999999999</v>
      </c>
      <c r="F31" s="2">
        <v>-954.32320000000004</v>
      </c>
      <c r="G31" s="2">
        <v>-925.75040000000001</v>
      </c>
      <c r="H31" s="2">
        <v>-1039.395</v>
      </c>
      <c r="I31" s="2">
        <v>-1120.1161999999999</v>
      </c>
      <c r="J31" s="17">
        <v>-1139.0908999999999</v>
      </c>
      <c r="K31" s="2"/>
      <c r="L31" s="2"/>
      <c r="M31" s="2"/>
      <c r="N31" s="2"/>
      <c r="O31" s="12" t="s">
        <v>30</v>
      </c>
      <c r="P31" s="21"/>
      <c r="Q31" s="21"/>
      <c r="R31" s="21"/>
    </row>
    <row r="32" spans="1:18" ht="12.75" customHeight="1">
      <c r="A32" s="26" t="s">
        <v>25</v>
      </c>
      <c r="B32" s="26"/>
      <c r="C32" s="2">
        <v>-396.48610000000002</v>
      </c>
      <c r="D32" s="20">
        <v>-372.31049999999999</v>
      </c>
      <c r="E32" s="2">
        <v>-331.36419999999998</v>
      </c>
      <c r="F32" s="2">
        <v>-258.14839999999998</v>
      </c>
      <c r="G32" s="2">
        <v>-189.38059999999999</v>
      </c>
      <c r="H32" s="2">
        <v>-135.09469999999999</v>
      </c>
      <c r="I32" s="2">
        <v>-121.10590000000001</v>
      </c>
      <c r="J32" s="17">
        <v>-173.54040000000001</v>
      </c>
      <c r="K32" s="2"/>
      <c r="L32" s="2"/>
      <c r="M32" s="2"/>
      <c r="N32" s="2"/>
      <c r="O32" s="12" t="s">
        <v>30</v>
      </c>
      <c r="P32" s="21"/>
      <c r="Q32" s="21"/>
      <c r="R32" s="21"/>
    </row>
    <row r="33" spans="1:15" ht="12.75" customHeight="1">
      <c r="A33" s="14"/>
      <c r="B33" s="8"/>
      <c r="C33" s="15"/>
      <c r="D33" s="10"/>
      <c r="E33" s="10"/>
      <c r="F33" s="10"/>
      <c r="G33" s="10"/>
      <c r="I33" s="4"/>
      <c r="J33" s="10"/>
      <c r="K33" s="10"/>
      <c r="L33" s="10"/>
      <c r="M33" s="10"/>
      <c r="N33" s="10"/>
      <c r="O33" s="11"/>
    </row>
    <row r="34" spans="1:15">
      <c r="D34" s="10"/>
      <c r="J34" s="10"/>
      <c r="K34" s="10"/>
      <c r="N34" s="13"/>
    </row>
    <row r="35" spans="1:15">
      <c r="D35" s="10"/>
      <c r="J35" s="10"/>
      <c r="K35" s="10"/>
      <c r="N35" s="13"/>
    </row>
    <row r="36" spans="1:15">
      <c r="D36" s="10"/>
      <c r="J36" s="10"/>
      <c r="K36" s="10"/>
      <c r="N36" s="13"/>
    </row>
    <row r="37" spans="1:15">
      <c r="D37" s="10"/>
      <c r="J37" s="10"/>
      <c r="K37" s="10"/>
      <c r="N37" s="13"/>
    </row>
    <row r="38" spans="1:15">
      <c r="D38" s="10"/>
      <c r="J38" s="10"/>
      <c r="K38" s="10"/>
      <c r="N38" s="13"/>
    </row>
    <row r="39" spans="1:15">
      <c r="D39" s="10"/>
      <c r="J39" s="10"/>
      <c r="K39" s="10"/>
      <c r="N39" s="13"/>
    </row>
    <row r="40" spans="1:15">
      <c r="D40" s="10"/>
      <c r="J40" s="10"/>
      <c r="K40" s="10"/>
      <c r="N40" s="13"/>
    </row>
    <row r="41" spans="1:15">
      <c r="D41" s="10"/>
      <c r="J41" s="10"/>
      <c r="K41" s="10"/>
      <c r="N41" s="13"/>
    </row>
    <row r="42" spans="1:15">
      <c r="D42" s="10"/>
      <c r="J42" s="10"/>
      <c r="K42" s="10"/>
      <c r="N42" s="13"/>
    </row>
    <row r="43" spans="1:15">
      <c r="D43" s="10"/>
      <c r="J43" s="10"/>
      <c r="K43" s="10"/>
      <c r="N43" s="13"/>
    </row>
    <row r="44" spans="1:15">
      <c r="D44" s="10"/>
      <c r="J44" s="10"/>
      <c r="K44" s="10"/>
      <c r="N44" s="13"/>
    </row>
    <row r="45" spans="1:15">
      <c r="D45" s="10"/>
      <c r="J45" s="10"/>
      <c r="K45" s="10"/>
      <c r="N45" s="13"/>
    </row>
    <row r="46" spans="1:15">
      <c r="D46" s="10"/>
      <c r="J46" s="10"/>
      <c r="K46" s="10"/>
      <c r="N46" s="13"/>
    </row>
    <row r="47" spans="1:15">
      <c r="D47" s="10"/>
      <c r="J47" s="10"/>
      <c r="K47" s="10"/>
      <c r="N47" s="13"/>
    </row>
    <row r="48" spans="1:15">
      <c r="D48" s="10"/>
      <c r="J48" s="10"/>
      <c r="K48" s="10"/>
      <c r="N48" s="13"/>
    </row>
    <row r="49" spans="4:14">
      <c r="D49" s="10"/>
      <c r="J49" s="10"/>
      <c r="K49" s="10"/>
      <c r="N49" s="13"/>
    </row>
    <row r="50" spans="4:14">
      <c r="D50" s="10"/>
      <c r="J50" s="10"/>
      <c r="K50" s="10"/>
      <c r="N50" s="13"/>
    </row>
    <row r="51" spans="4:14">
      <c r="D51" s="10"/>
      <c r="J51" s="10"/>
      <c r="K51" s="10"/>
      <c r="N51" s="13"/>
    </row>
    <row r="52" spans="4:14">
      <c r="D52" s="10"/>
      <c r="J52" s="10"/>
      <c r="K52" s="10"/>
      <c r="N52" s="13"/>
    </row>
    <row r="53" spans="4:14">
      <c r="D53" s="10"/>
      <c r="J53" s="10"/>
      <c r="K53" s="10"/>
      <c r="N53" s="13"/>
    </row>
    <row r="54" spans="4:14">
      <c r="D54" s="10"/>
      <c r="J54" s="10"/>
      <c r="K54" s="10"/>
      <c r="N54" s="13"/>
    </row>
    <row r="55" spans="4:14">
      <c r="J55" s="10"/>
      <c r="K55" s="10"/>
      <c r="N55" s="13"/>
    </row>
    <row r="56" spans="4:14">
      <c r="J56" s="10"/>
      <c r="K56" s="10"/>
      <c r="N56" s="13"/>
    </row>
    <row r="57" spans="4:14">
      <c r="I57" s="10"/>
      <c r="J57" s="10"/>
      <c r="K57" s="10"/>
      <c r="N57" s="13"/>
    </row>
    <row r="58" spans="4:14">
      <c r="F58" s="10"/>
      <c r="N58" s="13"/>
    </row>
    <row r="59" spans="4:14">
      <c r="F59" s="10"/>
    </row>
  </sheetData>
  <mergeCells count="25">
    <mergeCell ref="A32:B32"/>
    <mergeCell ref="A1:O1"/>
    <mergeCell ref="A24:A26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2:B22"/>
    <mergeCell ref="A23:B23"/>
    <mergeCell ref="A29:A31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2018-09-20T01:06:28Z</dcterms:modified>
</cp:coreProperties>
</file>