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555" yWindow="30" windowWidth="15480" windowHeight="7215" tabRatio="918"/>
  </bookViews>
  <sheets>
    <sheet name="2022年10月（按美元）  " sheetId="20" r:id="rId1"/>
  </sheets>
  <calcPr calcId="124519"/>
</workbook>
</file>

<file path=xl/calcChain.xml><?xml version="1.0" encoding="utf-8"?>
<calcChain xmlns="http://schemas.openxmlformats.org/spreadsheetml/2006/main">
  <c r="AL34" i="20"/>
  <c r="AK34"/>
  <c r="AJ34"/>
  <c r="AI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AL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L31"/>
  <c r="AK31"/>
  <c r="AJ31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AL30"/>
  <c r="AK30"/>
  <c r="AJ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AL29"/>
  <c r="AK29"/>
  <c r="AJ29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AL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AL27"/>
  <c r="AK27"/>
  <c r="AJ27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AL25"/>
  <c r="AK25"/>
  <c r="AJ25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</calcChain>
</file>

<file path=xl/sharedStrings.xml><?xml version="1.0" encoding="utf-8"?>
<sst xmlns="http://schemas.openxmlformats.org/spreadsheetml/2006/main" count="70" uniqueCount="52">
  <si>
    <t xml:space="preserve">   1.3收益和经常转移</t>
    <phoneticPr fontId="1" type="noConversion"/>
  </si>
  <si>
    <t>2.资本与金融项目</t>
    <phoneticPr fontId="1" type="noConversion"/>
  </si>
  <si>
    <t>其中:  直接投资</t>
    <phoneticPr fontId="1" type="noConversion"/>
  </si>
  <si>
    <t xml:space="preserve">       证券投资</t>
    <phoneticPr fontId="1" type="noConversion"/>
  </si>
  <si>
    <t>二、售汇</t>
    <phoneticPr fontId="1" type="noConversion"/>
  </si>
  <si>
    <t>一、结汇</t>
    <phoneticPr fontId="1" type="noConversion"/>
  </si>
  <si>
    <t>(一）银行自身</t>
    <phoneticPr fontId="1" type="noConversion"/>
  </si>
  <si>
    <t>(二）银行代客</t>
    <phoneticPr fontId="1" type="noConversion"/>
  </si>
  <si>
    <t>1.经常项目</t>
    <phoneticPr fontId="1" type="noConversion"/>
  </si>
  <si>
    <t xml:space="preserve">   1.1货物贸易</t>
    <phoneticPr fontId="1" type="noConversion"/>
  </si>
  <si>
    <t xml:space="preserve">   1.2服务贸易</t>
    <phoneticPr fontId="1" type="noConversion"/>
  </si>
  <si>
    <t>单位：亿美元</t>
    <phoneticPr fontId="1" type="noConversion"/>
  </si>
  <si>
    <t>项目</t>
    <phoneticPr fontId="1" type="noConversion"/>
  </si>
  <si>
    <t>甘肃</t>
  </si>
  <si>
    <t>新疆</t>
  </si>
  <si>
    <t>北京</t>
    <phoneticPr fontId="1" type="noConversion"/>
  </si>
  <si>
    <t>天津</t>
    <phoneticPr fontId="1" type="noConversion"/>
  </si>
  <si>
    <t>河北</t>
    <phoneticPr fontId="1" type="noConversion"/>
  </si>
  <si>
    <t>山西</t>
    <phoneticPr fontId="1" type="noConversion"/>
  </si>
  <si>
    <t>内蒙古</t>
    <phoneticPr fontId="1" type="noConversion"/>
  </si>
  <si>
    <t>辽宁</t>
    <phoneticPr fontId="1" type="noConversion"/>
  </si>
  <si>
    <t>吉林</t>
    <phoneticPr fontId="1" type="noConversion"/>
  </si>
  <si>
    <t>黑龙江</t>
    <phoneticPr fontId="1" type="noConversion"/>
  </si>
  <si>
    <t>上海</t>
    <phoneticPr fontId="1" type="noConversion"/>
  </si>
  <si>
    <t>江苏</t>
    <phoneticPr fontId="1" type="noConversion"/>
  </si>
  <si>
    <t>浙江</t>
    <phoneticPr fontId="1" type="noConversion"/>
  </si>
  <si>
    <t>安徽</t>
    <phoneticPr fontId="1" type="noConversion"/>
  </si>
  <si>
    <t>福建</t>
    <phoneticPr fontId="1" type="noConversion"/>
  </si>
  <si>
    <t>江西</t>
    <phoneticPr fontId="1" type="noConversion"/>
  </si>
  <si>
    <t>山东</t>
    <phoneticPr fontId="1" type="noConversion"/>
  </si>
  <si>
    <t>河南</t>
    <phoneticPr fontId="1" type="noConversion"/>
  </si>
  <si>
    <t>湖北</t>
    <phoneticPr fontId="1" type="noConversion"/>
  </si>
  <si>
    <t>湖南</t>
    <phoneticPr fontId="1" type="noConversion"/>
  </si>
  <si>
    <t>广东</t>
    <phoneticPr fontId="1" type="noConversion"/>
  </si>
  <si>
    <t>广西</t>
    <phoneticPr fontId="1" type="noConversion"/>
  </si>
  <si>
    <t>海南</t>
    <phoneticPr fontId="1" type="noConversion"/>
  </si>
  <si>
    <t>重庆</t>
    <phoneticPr fontId="1" type="noConversion"/>
  </si>
  <si>
    <t>四川</t>
    <phoneticPr fontId="1" type="noConversion"/>
  </si>
  <si>
    <t>贵州</t>
    <phoneticPr fontId="1" type="noConversion"/>
  </si>
  <si>
    <t>云南</t>
    <phoneticPr fontId="1" type="noConversion"/>
  </si>
  <si>
    <t>西藏</t>
    <phoneticPr fontId="1" type="noConversion"/>
  </si>
  <si>
    <t>陕西</t>
    <phoneticPr fontId="1" type="noConversion"/>
  </si>
  <si>
    <t>青海</t>
    <phoneticPr fontId="1" type="noConversion"/>
  </si>
  <si>
    <t>宁夏</t>
    <phoneticPr fontId="1" type="noConversion"/>
  </si>
  <si>
    <t>大连</t>
    <phoneticPr fontId="1" type="noConversion"/>
  </si>
  <si>
    <t>宁波</t>
    <phoneticPr fontId="1" type="noConversion"/>
  </si>
  <si>
    <t>厦门</t>
    <phoneticPr fontId="1" type="noConversion"/>
  </si>
  <si>
    <t>青岛</t>
    <phoneticPr fontId="1" type="noConversion"/>
  </si>
  <si>
    <t>深圳</t>
    <phoneticPr fontId="1" type="noConversion"/>
  </si>
  <si>
    <t>注： 1.分地区是指办理结售汇业务的银行所在地。其中，本表中辽宁不含大连，浙江不含宁波，福建不含厦门，山东不含青岛，广东不含深圳。</t>
    <phoneticPr fontId="1" type="noConversion"/>
  </si>
  <si>
    <t>三、差额</t>
    <phoneticPr fontId="1" type="noConversion"/>
  </si>
  <si>
    <t>2022年10月银行结售汇数据（分地区）</t>
    <phoneticPr fontId="6" type="noConversion"/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</si>
</sst>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77" formatCode="0.00_ "/>
  </numFmts>
  <fonts count="1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4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11"/>
      <color theme="1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10" fillId="0" borderId="0" applyFon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57" fontId="4" fillId="0" borderId="1" xfId="0" applyNumberFormat="1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177" fontId="2" fillId="0" borderId="0" xfId="0" applyNumberFormat="1" applyFont="1">
      <alignment vertical="center"/>
    </xf>
    <xf numFmtId="0" fontId="8" fillId="0" borderId="0" xfId="0" applyFont="1">
      <alignment vertical="center"/>
    </xf>
    <xf numFmtId="43" fontId="3" fillId="0" borderId="1" xfId="1" applyFont="1" applyBorder="1">
      <alignment vertical="center"/>
    </xf>
    <xf numFmtId="43" fontId="2" fillId="0" borderId="1" xfId="1" applyFont="1" applyBorder="1">
      <alignment vertical="center"/>
    </xf>
    <xf numFmtId="43" fontId="8" fillId="0" borderId="1" xfId="1" applyFont="1" applyBorder="1">
      <alignment vertical="center"/>
    </xf>
    <xf numFmtId="0" fontId="8" fillId="0" borderId="2" xfId="0" applyFont="1" applyBorder="1">
      <alignment vertical="center"/>
    </xf>
    <xf numFmtId="0" fontId="8" fillId="0" borderId="3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2" xfId="0" applyFont="1" applyBorder="1">
      <alignment vertical="center"/>
    </xf>
    <xf numFmtId="0" fontId="9" fillId="0" borderId="3" xfId="0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</cellXfs>
  <cellStyles count="2">
    <cellStyle name="常规" xfId="0" builtinId="0"/>
    <cellStyle name="千位分隔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6"/>
  <sheetViews>
    <sheetView tabSelected="1" zoomScaleSheetLayoutView="100" workbookViewId="0">
      <selection activeCell="I45" sqref="I45"/>
    </sheetView>
  </sheetViews>
  <sheetFormatPr defaultRowHeight="12"/>
  <cols>
    <col min="1" max="1" width="20.125" style="1" customWidth="1"/>
    <col min="2" max="2" width="8.875" style="1" customWidth="1"/>
    <col min="3" max="5" width="9.125" style="1" customWidth="1"/>
    <col min="6" max="7" width="9.25" style="1" customWidth="1"/>
    <col min="8" max="8" width="9.25" style="3" customWidth="1"/>
    <col min="9" max="9" width="10.75" style="1" customWidth="1"/>
    <col min="10" max="10" width="9.25" style="1" customWidth="1"/>
    <col min="11" max="11" width="10.625" style="1" customWidth="1"/>
    <col min="12" max="13" width="10.25" style="1" customWidth="1"/>
    <col min="14" max="14" width="10.5" style="1" customWidth="1"/>
    <col min="15" max="15" width="9.375" style="1" customWidth="1"/>
    <col min="16" max="16" width="12.25" style="1" customWidth="1"/>
    <col min="17" max="17" width="12.25" style="1" bestFit="1" customWidth="1"/>
    <col min="18" max="18" width="11.375" style="1" bestFit="1" customWidth="1"/>
    <col min="19" max="16384" width="9" style="1"/>
  </cols>
  <sheetData>
    <row r="1" spans="1:38" ht="30" customHeight="1"/>
    <row r="2" spans="1:38" ht="18.75">
      <c r="A2" s="29" t="s">
        <v>51</v>
      </c>
      <c r="B2" s="29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38">
      <c r="A3" s="2" t="s">
        <v>11</v>
      </c>
      <c r="B3" s="2"/>
      <c r="C3" s="3"/>
      <c r="D3" s="3"/>
      <c r="E3" s="3"/>
      <c r="F3" s="3"/>
      <c r="G3" s="3"/>
      <c r="I3" s="3"/>
      <c r="J3" s="3"/>
      <c r="K3" s="3"/>
      <c r="L3" s="3"/>
      <c r="M3" s="3"/>
      <c r="N3" s="3"/>
      <c r="O3" s="3"/>
    </row>
    <row r="4" spans="1:38">
      <c r="A4" s="21" t="s">
        <v>12</v>
      </c>
      <c r="B4" s="22"/>
      <c r="C4" s="4" t="s">
        <v>15</v>
      </c>
      <c r="D4" s="4" t="s">
        <v>16</v>
      </c>
      <c r="E4" s="4" t="s">
        <v>17</v>
      </c>
      <c r="F4" s="4" t="s">
        <v>18</v>
      </c>
      <c r="G4" s="4" t="s">
        <v>19</v>
      </c>
      <c r="H4" s="4" t="s">
        <v>20</v>
      </c>
      <c r="I4" s="4" t="s">
        <v>21</v>
      </c>
      <c r="J4" s="4" t="s">
        <v>22</v>
      </c>
      <c r="K4" s="4" t="s">
        <v>23</v>
      </c>
      <c r="L4" s="4" t="s">
        <v>24</v>
      </c>
      <c r="M4" s="4" t="s">
        <v>25</v>
      </c>
      <c r="N4" s="4" t="s">
        <v>26</v>
      </c>
      <c r="O4" s="4" t="s">
        <v>27</v>
      </c>
      <c r="P4" s="4" t="s">
        <v>28</v>
      </c>
      <c r="Q4" s="4" t="s">
        <v>29</v>
      </c>
      <c r="R4" s="4" t="s">
        <v>30</v>
      </c>
      <c r="S4" s="4" t="s">
        <v>31</v>
      </c>
      <c r="T4" s="4" t="s">
        <v>32</v>
      </c>
      <c r="U4" s="4" t="s">
        <v>33</v>
      </c>
      <c r="V4" s="4" t="s">
        <v>34</v>
      </c>
      <c r="W4" s="4" t="s">
        <v>35</v>
      </c>
      <c r="X4" s="4" t="s">
        <v>36</v>
      </c>
      <c r="Y4" s="4" t="s">
        <v>37</v>
      </c>
      <c r="Z4" s="4" t="s">
        <v>38</v>
      </c>
      <c r="AA4" s="4" t="s">
        <v>39</v>
      </c>
      <c r="AB4" s="4" t="s">
        <v>40</v>
      </c>
      <c r="AC4" s="4" t="s">
        <v>41</v>
      </c>
      <c r="AD4" s="4" t="s">
        <v>13</v>
      </c>
      <c r="AE4" s="4" t="s">
        <v>42</v>
      </c>
      <c r="AF4" s="4" t="s">
        <v>43</v>
      </c>
      <c r="AG4" s="4" t="s">
        <v>14</v>
      </c>
      <c r="AH4" s="4" t="s">
        <v>44</v>
      </c>
      <c r="AI4" s="4" t="s">
        <v>45</v>
      </c>
      <c r="AJ4" s="4" t="s">
        <v>46</v>
      </c>
      <c r="AK4" s="4" t="s">
        <v>47</v>
      </c>
      <c r="AL4" s="4" t="s">
        <v>48</v>
      </c>
    </row>
    <row r="5" spans="1:38">
      <c r="A5" s="23" t="s">
        <v>5</v>
      </c>
      <c r="B5" s="24"/>
      <c r="C5" s="8">
        <v>96.065399999999997</v>
      </c>
      <c r="D5" s="8">
        <v>29.815000000000001</v>
      </c>
      <c r="E5" s="8">
        <v>23.8919</v>
      </c>
      <c r="F5" s="8">
        <v>3.2711999999999999</v>
      </c>
      <c r="G5" s="8">
        <v>3.1737000000000002</v>
      </c>
      <c r="H5" s="8">
        <v>9.8960000000000008</v>
      </c>
      <c r="I5" s="8">
        <v>4.8048999999999999</v>
      </c>
      <c r="J5" s="8">
        <v>3.0985</v>
      </c>
      <c r="K5" s="8">
        <v>233.869</v>
      </c>
      <c r="L5" s="8">
        <v>216.51820000000001</v>
      </c>
      <c r="M5" s="8">
        <v>240.9965</v>
      </c>
      <c r="N5" s="8">
        <v>27.6358</v>
      </c>
      <c r="O5" s="9">
        <v>47.186</v>
      </c>
      <c r="P5" s="9">
        <v>16.402999999999999</v>
      </c>
      <c r="Q5" s="9">
        <v>91.599000000000004</v>
      </c>
      <c r="R5" s="9">
        <v>18.886900000000001</v>
      </c>
      <c r="S5" s="9">
        <v>24.439299999999999</v>
      </c>
      <c r="T5" s="9">
        <v>16.8169</v>
      </c>
      <c r="U5" s="9">
        <v>197.97059999999999</v>
      </c>
      <c r="V5" s="9">
        <v>6.2986000000000004</v>
      </c>
      <c r="W5" s="9">
        <v>4.0321999999999996</v>
      </c>
      <c r="X5" s="9">
        <v>15.86</v>
      </c>
      <c r="Y5" s="9">
        <v>21.687999999999999</v>
      </c>
      <c r="Z5" s="9">
        <v>4.3636999999999997</v>
      </c>
      <c r="AA5" s="9">
        <v>4.9561999999999999</v>
      </c>
      <c r="AB5" s="9">
        <v>4.7800000000000002E-2</v>
      </c>
      <c r="AC5" s="9">
        <v>21.034300000000002</v>
      </c>
      <c r="AD5" s="9">
        <v>0.99350000000000005</v>
      </c>
      <c r="AE5" s="9">
        <v>0.19259999999999999</v>
      </c>
      <c r="AF5" s="9">
        <v>1.0579000000000001</v>
      </c>
      <c r="AG5" s="9">
        <v>3.2621000000000002</v>
      </c>
      <c r="AH5" s="9">
        <v>18.2912</v>
      </c>
      <c r="AI5" s="9">
        <v>73.631600000000006</v>
      </c>
      <c r="AJ5" s="9">
        <v>35.433599999999998</v>
      </c>
      <c r="AK5" s="9">
        <v>36.232799999999997</v>
      </c>
      <c r="AL5" s="9">
        <v>147.16319999999999</v>
      </c>
    </row>
    <row r="6" spans="1:38">
      <c r="A6" s="23" t="s">
        <v>6</v>
      </c>
      <c r="B6" s="24"/>
      <c r="C6" s="8">
        <v>12.4499</v>
      </c>
      <c r="D6" s="8">
        <v>5.3900000000000003E-2</v>
      </c>
      <c r="E6" s="8">
        <v>8.0000000000000004E-4</v>
      </c>
      <c r="F6" s="8">
        <v>5.9999999999999995E-4</v>
      </c>
      <c r="G6" s="8">
        <v>2.0000000000000001E-4</v>
      </c>
      <c r="H6" s="8">
        <v>2.9999999999999997E-4</v>
      </c>
      <c r="I6" s="8">
        <v>0</v>
      </c>
      <c r="J6" s="8">
        <v>1E-3</v>
      </c>
      <c r="K6" s="8">
        <v>10.504099999999999</v>
      </c>
      <c r="L6" s="8">
        <v>3.9199999999999999E-2</v>
      </c>
      <c r="M6" s="8">
        <v>0.98580000000000001</v>
      </c>
      <c r="N6" s="8">
        <v>4.7999999999999996E-3</v>
      </c>
      <c r="O6" s="9">
        <v>6.2600000000000003E-2</v>
      </c>
      <c r="P6" s="9">
        <v>4.0000000000000002E-4</v>
      </c>
      <c r="Q6" s="9">
        <v>0.51900000000000002</v>
      </c>
      <c r="R6" s="9">
        <v>3.0000000000000001E-3</v>
      </c>
      <c r="S6" s="9">
        <v>2.2000000000000001E-3</v>
      </c>
      <c r="T6" s="9">
        <v>1.5E-3</v>
      </c>
      <c r="U6" s="9">
        <v>0.83740000000000003</v>
      </c>
      <c r="V6" s="9">
        <v>1.5E-3</v>
      </c>
      <c r="W6" s="9">
        <v>2.9999999999999997E-4</v>
      </c>
      <c r="X6" s="9">
        <v>7.7000000000000002E-3</v>
      </c>
      <c r="Y6" s="9">
        <v>2E-3</v>
      </c>
      <c r="Z6" s="9">
        <v>0</v>
      </c>
      <c r="AA6" s="9">
        <v>5.0000000000000001E-4</v>
      </c>
      <c r="AB6" s="9">
        <v>0</v>
      </c>
      <c r="AC6" s="9">
        <v>6.9999999999999999E-4</v>
      </c>
      <c r="AD6" s="9">
        <v>4.0000000000000002E-4</v>
      </c>
      <c r="AE6" s="9">
        <v>0</v>
      </c>
      <c r="AF6" s="9">
        <v>0</v>
      </c>
      <c r="AG6" s="9">
        <v>0</v>
      </c>
      <c r="AH6" s="9">
        <v>3.2000000000000002E-3</v>
      </c>
      <c r="AI6" s="9">
        <v>5.2200000000000003E-2</v>
      </c>
      <c r="AJ6" s="9">
        <v>7.7000000000000002E-3</v>
      </c>
      <c r="AK6" s="9">
        <v>5.1000000000000004E-3</v>
      </c>
      <c r="AL6" s="9">
        <v>0.25819999999999999</v>
      </c>
    </row>
    <row r="7" spans="1:38">
      <c r="A7" s="23" t="s">
        <v>7</v>
      </c>
      <c r="B7" s="24"/>
      <c r="C7" s="8">
        <v>83.615499999999997</v>
      </c>
      <c r="D7" s="8">
        <v>29.761099999999999</v>
      </c>
      <c r="E7" s="8">
        <v>23.891100000000002</v>
      </c>
      <c r="F7" s="8">
        <v>3.2706</v>
      </c>
      <c r="G7" s="8">
        <v>3.1735000000000002</v>
      </c>
      <c r="H7" s="8">
        <v>9.8956999999999997</v>
      </c>
      <c r="I7" s="8">
        <v>4.8048999999999999</v>
      </c>
      <c r="J7" s="8">
        <v>3.0975000000000001</v>
      </c>
      <c r="K7" s="8">
        <v>223.36490000000001</v>
      </c>
      <c r="L7" s="8">
        <v>216.47900000000001</v>
      </c>
      <c r="M7" s="8">
        <v>240.01070000000001</v>
      </c>
      <c r="N7" s="8">
        <v>27.631</v>
      </c>
      <c r="O7" s="9">
        <v>47.123399999999997</v>
      </c>
      <c r="P7" s="9">
        <v>16.4026</v>
      </c>
      <c r="Q7" s="9">
        <v>91.08</v>
      </c>
      <c r="R7" s="9">
        <v>18.883900000000001</v>
      </c>
      <c r="S7" s="9">
        <v>24.437100000000001</v>
      </c>
      <c r="T7" s="9">
        <v>16.8154</v>
      </c>
      <c r="U7" s="9">
        <v>197.13319999999999</v>
      </c>
      <c r="V7" s="9">
        <v>6.2971000000000004</v>
      </c>
      <c r="W7" s="9">
        <v>4.0319000000000003</v>
      </c>
      <c r="X7" s="9">
        <v>15.8523</v>
      </c>
      <c r="Y7" s="9">
        <v>21.686</v>
      </c>
      <c r="Z7" s="9">
        <v>4.3636999999999997</v>
      </c>
      <c r="AA7" s="9">
        <v>4.9557000000000002</v>
      </c>
      <c r="AB7" s="9">
        <v>4.7800000000000002E-2</v>
      </c>
      <c r="AC7" s="9">
        <v>21.0336</v>
      </c>
      <c r="AD7" s="9">
        <v>0.99309999999999998</v>
      </c>
      <c r="AE7" s="9">
        <v>0.19259999999999999</v>
      </c>
      <c r="AF7" s="9">
        <v>1.0579000000000001</v>
      </c>
      <c r="AG7" s="9">
        <v>3.2621000000000002</v>
      </c>
      <c r="AH7" s="9">
        <v>18.288</v>
      </c>
      <c r="AI7" s="9">
        <v>73.579400000000007</v>
      </c>
      <c r="AJ7" s="9">
        <v>35.425899999999999</v>
      </c>
      <c r="AK7" s="9">
        <v>36.227699999999999</v>
      </c>
      <c r="AL7" s="9">
        <v>146.905</v>
      </c>
    </row>
    <row r="8" spans="1:38">
      <c r="A8" s="23" t="s">
        <v>8</v>
      </c>
      <c r="B8" s="24"/>
      <c r="C8" s="8">
        <v>62.881500000000003</v>
      </c>
      <c r="D8" s="8">
        <v>26.009699999999999</v>
      </c>
      <c r="E8" s="8">
        <v>23.031700000000001</v>
      </c>
      <c r="F8" s="8">
        <v>3.165</v>
      </c>
      <c r="G8" s="8">
        <v>2.9839000000000002</v>
      </c>
      <c r="H8" s="8">
        <v>9.5374999999999996</v>
      </c>
      <c r="I8" s="8">
        <v>4.4646999999999997</v>
      </c>
      <c r="J8" s="8">
        <v>2.9516</v>
      </c>
      <c r="K8" s="8">
        <v>162.82409999999999</v>
      </c>
      <c r="L8" s="8">
        <v>206.3134</v>
      </c>
      <c r="M8" s="8">
        <v>231.09370000000001</v>
      </c>
      <c r="N8" s="8">
        <v>24.9695</v>
      </c>
      <c r="O8" s="9">
        <v>46.792900000000003</v>
      </c>
      <c r="P8" s="9">
        <v>14.183</v>
      </c>
      <c r="Q8" s="9">
        <v>84.213300000000004</v>
      </c>
      <c r="R8" s="9">
        <v>17.661899999999999</v>
      </c>
      <c r="S8" s="9">
        <v>23.611999999999998</v>
      </c>
      <c r="T8" s="9">
        <v>16.5563</v>
      </c>
      <c r="U8" s="9">
        <v>187.54519999999999</v>
      </c>
      <c r="V8" s="9">
        <v>5.8380999999999998</v>
      </c>
      <c r="W8" s="9">
        <v>2.972</v>
      </c>
      <c r="X8" s="9">
        <v>14.8756</v>
      </c>
      <c r="Y8" s="9">
        <v>19.592700000000001</v>
      </c>
      <c r="Z8" s="9">
        <v>2.6461000000000001</v>
      </c>
      <c r="AA8" s="9">
        <v>4.6382000000000003</v>
      </c>
      <c r="AB8" s="9">
        <v>3.2000000000000002E-3</v>
      </c>
      <c r="AC8" s="9">
        <v>19.858699999999999</v>
      </c>
      <c r="AD8" s="9">
        <v>0.89100000000000001</v>
      </c>
      <c r="AE8" s="9">
        <v>0.16239999999999999</v>
      </c>
      <c r="AF8" s="9">
        <v>1.0094000000000001</v>
      </c>
      <c r="AG8" s="9">
        <v>3.1875</v>
      </c>
      <c r="AH8" s="9">
        <v>17.790900000000001</v>
      </c>
      <c r="AI8" s="9">
        <v>72.388199999999998</v>
      </c>
      <c r="AJ8" s="9">
        <v>34.501199999999997</v>
      </c>
      <c r="AK8" s="9">
        <v>35.037700000000001</v>
      </c>
      <c r="AL8" s="9">
        <v>120.1101</v>
      </c>
    </row>
    <row r="9" spans="1:38">
      <c r="A9" s="25" t="s">
        <v>9</v>
      </c>
      <c r="B9" s="26"/>
      <c r="C9" s="8">
        <v>36.389099999999999</v>
      </c>
      <c r="D9" s="8">
        <v>22.5928</v>
      </c>
      <c r="E9" s="8">
        <v>21.403400000000001</v>
      </c>
      <c r="F9" s="8">
        <v>2.7825000000000002</v>
      </c>
      <c r="G9" s="8">
        <v>2.7162000000000002</v>
      </c>
      <c r="H9" s="8">
        <v>8.1293000000000006</v>
      </c>
      <c r="I9" s="8">
        <v>3.7134</v>
      </c>
      <c r="J9" s="8">
        <v>2.0985</v>
      </c>
      <c r="K9" s="8">
        <v>117.59439999999999</v>
      </c>
      <c r="L9" s="8">
        <v>198.71190000000001</v>
      </c>
      <c r="M9" s="8">
        <v>223.6491</v>
      </c>
      <c r="N9" s="8">
        <v>24.068100000000001</v>
      </c>
      <c r="O9" s="9">
        <v>43.346899999999998</v>
      </c>
      <c r="P9" s="9">
        <v>13.662100000000001</v>
      </c>
      <c r="Q9" s="9">
        <v>78.558800000000005</v>
      </c>
      <c r="R9" s="9">
        <v>16.274100000000001</v>
      </c>
      <c r="S9" s="9">
        <v>21.303599999999999</v>
      </c>
      <c r="T9" s="9">
        <v>15.380100000000001</v>
      </c>
      <c r="U9" s="9">
        <v>174.529</v>
      </c>
      <c r="V9" s="9">
        <v>5.2446999999999999</v>
      </c>
      <c r="W9" s="9">
        <v>2.4782000000000002</v>
      </c>
      <c r="X9" s="9">
        <v>13.862500000000001</v>
      </c>
      <c r="Y9" s="9">
        <v>16.692399999999999</v>
      </c>
      <c r="Z9" s="9">
        <v>2.4140000000000001</v>
      </c>
      <c r="AA9" s="9">
        <v>4.2375999999999996</v>
      </c>
      <c r="AB9" s="9">
        <v>0</v>
      </c>
      <c r="AC9" s="9">
        <v>17.9254</v>
      </c>
      <c r="AD9" s="9">
        <v>0.6804</v>
      </c>
      <c r="AE9" s="9">
        <v>0.14249999999999999</v>
      </c>
      <c r="AF9" s="9">
        <v>0.96140000000000003</v>
      </c>
      <c r="AG9" s="9">
        <v>2.9958</v>
      </c>
      <c r="AH9" s="9">
        <v>15.7433</v>
      </c>
      <c r="AI9" s="9">
        <v>70.778000000000006</v>
      </c>
      <c r="AJ9" s="9">
        <v>33.069000000000003</v>
      </c>
      <c r="AK9" s="9">
        <v>31.826499999999999</v>
      </c>
      <c r="AL9" s="9">
        <v>108.2307</v>
      </c>
    </row>
    <row r="10" spans="1:38">
      <c r="A10" s="25" t="s">
        <v>10</v>
      </c>
      <c r="B10" s="26"/>
      <c r="C10" s="8">
        <v>19.862100000000002</v>
      </c>
      <c r="D10" s="8">
        <v>2.367</v>
      </c>
      <c r="E10" s="8">
        <v>0.59989999999999999</v>
      </c>
      <c r="F10" s="8">
        <v>0.23730000000000001</v>
      </c>
      <c r="G10" s="8">
        <v>0.191</v>
      </c>
      <c r="H10" s="8">
        <v>0.57609999999999995</v>
      </c>
      <c r="I10" s="8">
        <v>0.2475</v>
      </c>
      <c r="J10" s="8">
        <v>0.2944</v>
      </c>
      <c r="K10" s="8">
        <v>38.116399999999999</v>
      </c>
      <c r="L10" s="8">
        <v>5.3327999999999998</v>
      </c>
      <c r="M10" s="8">
        <v>3.1059999999999999</v>
      </c>
      <c r="N10" s="8">
        <v>0.5766</v>
      </c>
      <c r="O10" s="9">
        <v>1.1765000000000001</v>
      </c>
      <c r="P10" s="9">
        <v>0.23039999999999999</v>
      </c>
      <c r="Q10" s="9">
        <v>1.851</v>
      </c>
      <c r="R10" s="9">
        <v>0.59050000000000002</v>
      </c>
      <c r="S10" s="9">
        <v>1.4881</v>
      </c>
      <c r="T10" s="9">
        <v>0.70899999999999996</v>
      </c>
      <c r="U10" s="9">
        <v>8.2162000000000006</v>
      </c>
      <c r="V10" s="9">
        <v>0.31280000000000002</v>
      </c>
      <c r="W10" s="9">
        <v>0.40920000000000001</v>
      </c>
      <c r="X10" s="9">
        <v>0.72950000000000004</v>
      </c>
      <c r="Y10" s="9">
        <v>2.254</v>
      </c>
      <c r="Z10" s="9">
        <v>0.1426</v>
      </c>
      <c r="AA10" s="9">
        <v>0.2616</v>
      </c>
      <c r="AB10" s="9">
        <v>1.6999999999999999E-3</v>
      </c>
      <c r="AC10" s="9">
        <v>1.5916999999999999</v>
      </c>
      <c r="AD10" s="9">
        <v>8.1100000000000005E-2</v>
      </c>
      <c r="AE10" s="9">
        <v>1.12E-2</v>
      </c>
      <c r="AF10" s="9">
        <v>2.4500000000000001E-2</v>
      </c>
      <c r="AG10" s="9">
        <v>0.16450000000000001</v>
      </c>
      <c r="AH10" s="9">
        <v>1.5535000000000001</v>
      </c>
      <c r="AI10" s="9">
        <v>1.3945000000000001</v>
      </c>
      <c r="AJ10" s="9">
        <v>1.1928000000000001</v>
      </c>
      <c r="AK10" s="9">
        <v>2.5146000000000002</v>
      </c>
      <c r="AL10" s="9">
        <v>10.1838</v>
      </c>
    </row>
    <row r="11" spans="1:38" s="7" customFormat="1">
      <c r="A11" s="27" t="s">
        <v>0</v>
      </c>
      <c r="B11" s="28"/>
      <c r="C11" s="10">
        <v>6.6303000000000001</v>
      </c>
      <c r="D11" s="10">
        <v>1.0499000000000001</v>
      </c>
      <c r="E11" s="8">
        <v>1.0284</v>
      </c>
      <c r="F11" s="8">
        <v>0.1452</v>
      </c>
      <c r="G11" s="8">
        <v>7.6700000000000004E-2</v>
      </c>
      <c r="H11" s="8">
        <v>0.83209999999999995</v>
      </c>
      <c r="I11" s="8">
        <v>0.50380000000000003</v>
      </c>
      <c r="J11" s="8">
        <v>0.55869999999999997</v>
      </c>
      <c r="K11" s="8">
        <v>7.1132999999999997</v>
      </c>
      <c r="L11" s="8">
        <v>2.2686999999999999</v>
      </c>
      <c r="M11" s="8">
        <v>4.3385999999999996</v>
      </c>
      <c r="N11" s="8">
        <v>0.32479999999999998</v>
      </c>
      <c r="O11" s="9">
        <v>2.2694999999999999</v>
      </c>
      <c r="P11" s="9">
        <v>0.29049999999999998</v>
      </c>
      <c r="Q11" s="9">
        <v>3.8035000000000001</v>
      </c>
      <c r="R11" s="9">
        <v>0.79730000000000001</v>
      </c>
      <c r="S11" s="9">
        <v>0.82030000000000003</v>
      </c>
      <c r="T11" s="9">
        <v>0.4672</v>
      </c>
      <c r="U11" s="9">
        <v>4.8</v>
      </c>
      <c r="V11" s="9">
        <v>0.28060000000000002</v>
      </c>
      <c r="W11" s="9">
        <v>8.4599999999999995E-2</v>
      </c>
      <c r="X11" s="9">
        <v>0.28360000000000002</v>
      </c>
      <c r="Y11" s="9">
        <v>0.64629999999999999</v>
      </c>
      <c r="Z11" s="9">
        <v>8.9499999999999996E-2</v>
      </c>
      <c r="AA11" s="9">
        <v>0.13900000000000001</v>
      </c>
      <c r="AB11" s="9">
        <v>1.5E-3</v>
      </c>
      <c r="AC11" s="9">
        <v>0.34160000000000001</v>
      </c>
      <c r="AD11" s="9">
        <v>0.1295</v>
      </c>
      <c r="AE11" s="9">
        <v>8.6999999999999994E-3</v>
      </c>
      <c r="AF11" s="9">
        <v>2.35E-2</v>
      </c>
      <c r="AG11" s="9">
        <v>2.7199999999999998E-2</v>
      </c>
      <c r="AH11" s="9">
        <v>0.49409999999999998</v>
      </c>
      <c r="AI11" s="9">
        <v>0.2157</v>
      </c>
      <c r="AJ11" s="9">
        <v>0.2394</v>
      </c>
      <c r="AK11" s="9">
        <v>0.6966</v>
      </c>
      <c r="AL11" s="9">
        <v>1.6956</v>
      </c>
    </row>
    <row r="12" spans="1:38" s="7" customFormat="1">
      <c r="A12" s="19" t="s">
        <v>1</v>
      </c>
      <c r="B12" s="20"/>
      <c r="C12" s="10">
        <v>20.734000000000002</v>
      </c>
      <c r="D12" s="10">
        <v>3.7513999999999998</v>
      </c>
      <c r="E12" s="8">
        <v>0.85940000000000005</v>
      </c>
      <c r="F12" s="8">
        <v>0.1056</v>
      </c>
      <c r="G12" s="8">
        <v>0.18959999999999999</v>
      </c>
      <c r="H12" s="8">
        <v>0.35820000000000002</v>
      </c>
      <c r="I12" s="8">
        <v>0.3402</v>
      </c>
      <c r="J12" s="8">
        <v>0.1459</v>
      </c>
      <c r="K12" s="8">
        <v>60.540799999999997</v>
      </c>
      <c r="L12" s="8">
        <v>10.1656</v>
      </c>
      <c r="M12" s="8">
        <v>8.9169999999999998</v>
      </c>
      <c r="N12" s="8">
        <v>2.6615000000000002</v>
      </c>
      <c r="O12" s="9">
        <v>0.33050000000000002</v>
      </c>
      <c r="P12" s="9">
        <v>2.2195999999999998</v>
      </c>
      <c r="Q12" s="9">
        <v>6.8666999999999998</v>
      </c>
      <c r="R12" s="9">
        <v>1.222</v>
      </c>
      <c r="S12" s="9">
        <v>0.82509999999999994</v>
      </c>
      <c r="T12" s="9">
        <v>0.2591</v>
      </c>
      <c r="U12" s="9">
        <v>9.5879999999999992</v>
      </c>
      <c r="V12" s="9">
        <v>0.45900000000000002</v>
      </c>
      <c r="W12" s="9">
        <v>1.0599000000000001</v>
      </c>
      <c r="X12" s="9">
        <v>0.97670000000000001</v>
      </c>
      <c r="Y12" s="9">
        <v>2.0933000000000002</v>
      </c>
      <c r="Z12" s="9">
        <v>1.7176</v>
      </c>
      <c r="AA12" s="9">
        <v>0.3175</v>
      </c>
      <c r="AB12" s="9">
        <v>4.4600000000000001E-2</v>
      </c>
      <c r="AC12" s="9">
        <v>1.1749000000000001</v>
      </c>
      <c r="AD12" s="9">
        <v>0.1021</v>
      </c>
      <c r="AE12" s="9">
        <v>3.0200000000000001E-2</v>
      </c>
      <c r="AF12" s="9">
        <v>4.8500000000000001E-2</v>
      </c>
      <c r="AG12" s="9">
        <v>7.46E-2</v>
      </c>
      <c r="AH12" s="9">
        <v>0.49709999999999999</v>
      </c>
      <c r="AI12" s="9">
        <v>1.1912</v>
      </c>
      <c r="AJ12" s="9">
        <v>0.92469999999999997</v>
      </c>
      <c r="AK12" s="9">
        <v>1.19</v>
      </c>
      <c r="AL12" s="9">
        <v>26.794899999999998</v>
      </c>
    </row>
    <row r="13" spans="1:38" s="7" customFormat="1">
      <c r="A13" s="11" t="s">
        <v>2</v>
      </c>
      <c r="B13" s="12"/>
      <c r="C13" s="10">
        <v>9.8133999999999997</v>
      </c>
      <c r="D13" s="10">
        <v>2.3835999999999999</v>
      </c>
      <c r="E13" s="8">
        <v>0.80430000000000001</v>
      </c>
      <c r="F13" s="8">
        <v>0.1047</v>
      </c>
      <c r="G13" s="8">
        <v>3.4000000000000002E-2</v>
      </c>
      <c r="H13" s="8">
        <v>0.26419999999999999</v>
      </c>
      <c r="I13" s="8">
        <v>0.22969999999999999</v>
      </c>
      <c r="J13" s="8">
        <v>0.12659999999999999</v>
      </c>
      <c r="K13" s="8">
        <v>12.8887</v>
      </c>
      <c r="L13" s="8">
        <v>8.1311</v>
      </c>
      <c r="M13" s="8">
        <v>5.4316000000000004</v>
      </c>
      <c r="N13" s="8">
        <v>2.3451</v>
      </c>
      <c r="O13" s="9">
        <v>0.2515</v>
      </c>
      <c r="P13" s="9">
        <v>0.86</v>
      </c>
      <c r="Q13" s="9">
        <v>5.2598000000000003</v>
      </c>
      <c r="R13" s="9">
        <v>0.3175</v>
      </c>
      <c r="S13" s="9">
        <v>0.51270000000000004</v>
      </c>
      <c r="T13" s="9">
        <v>0.1278</v>
      </c>
      <c r="U13" s="9">
        <v>7.8322000000000003</v>
      </c>
      <c r="V13" s="9">
        <v>0.42070000000000002</v>
      </c>
      <c r="W13" s="9">
        <v>0.86880000000000002</v>
      </c>
      <c r="X13" s="9">
        <v>0.25800000000000001</v>
      </c>
      <c r="Y13" s="9">
        <v>1.4463999999999999</v>
      </c>
      <c r="Z13" s="9">
        <v>0.45490000000000003</v>
      </c>
      <c r="AA13" s="9">
        <v>0.2626</v>
      </c>
      <c r="AB13" s="9">
        <v>0</v>
      </c>
      <c r="AC13" s="9">
        <v>8.1100000000000005E-2</v>
      </c>
      <c r="AD13" s="9">
        <v>1.01E-2</v>
      </c>
      <c r="AE13" s="9">
        <v>0</v>
      </c>
      <c r="AF13" s="9">
        <v>1.1999999999999999E-3</v>
      </c>
      <c r="AG13" s="9">
        <v>6.3899999999999998E-2</v>
      </c>
      <c r="AH13" s="9">
        <v>0.42080000000000001</v>
      </c>
      <c r="AI13" s="9">
        <v>0.78310000000000002</v>
      </c>
      <c r="AJ13" s="9">
        <v>0.87619999999999998</v>
      </c>
      <c r="AK13" s="9">
        <v>1.1093</v>
      </c>
      <c r="AL13" s="9">
        <v>13.1142</v>
      </c>
    </row>
    <row r="14" spans="1:38" s="7" customFormat="1">
      <c r="A14" s="11" t="s">
        <v>3</v>
      </c>
      <c r="B14" s="12"/>
      <c r="C14" s="10">
        <v>6.0366999999999997</v>
      </c>
      <c r="D14" s="10">
        <v>0.34589999999999999</v>
      </c>
      <c r="E14" s="8">
        <v>2.0000000000000001E-4</v>
      </c>
      <c r="F14" s="8">
        <v>0</v>
      </c>
      <c r="G14" s="8">
        <v>3.5000000000000001E-3</v>
      </c>
      <c r="H14" s="8">
        <v>2.3E-3</v>
      </c>
      <c r="I14" s="8">
        <v>0</v>
      </c>
      <c r="J14" s="8">
        <v>1E-4</v>
      </c>
      <c r="K14" s="8">
        <v>46.021700000000003</v>
      </c>
      <c r="L14" s="8">
        <v>0.92</v>
      </c>
      <c r="M14" s="8">
        <v>3.0954000000000002</v>
      </c>
      <c r="N14" s="8">
        <v>0.25269999999999998</v>
      </c>
      <c r="O14" s="9">
        <v>1.1601999999999999</v>
      </c>
      <c r="P14" s="9">
        <v>1.29</v>
      </c>
      <c r="Q14" s="9">
        <v>0.45219999999999999</v>
      </c>
      <c r="R14" s="9">
        <v>0.75290000000000001</v>
      </c>
      <c r="S14" s="9">
        <v>0.01</v>
      </c>
      <c r="T14" s="9">
        <v>2.0000000000000001E-4</v>
      </c>
      <c r="U14" s="9">
        <v>1.5189999999999999</v>
      </c>
      <c r="V14" s="9">
        <v>0</v>
      </c>
      <c r="W14" s="9">
        <v>0.17860000000000001</v>
      </c>
      <c r="X14" s="9">
        <v>0.55059999999999998</v>
      </c>
      <c r="Y14" s="9">
        <v>6.88E-2</v>
      </c>
      <c r="Z14" s="9">
        <v>0.99319999999999997</v>
      </c>
      <c r="AA14" s="9">
        <v>2.0000000000000001E-4</v>
      </c>
      <c r="AB14" s="9">
        <v>0</v>
      </c>
      <c r="AC14" s="9">
        <v>0.86160000000000003</v>
      </c>
      <c r="AD14" s="9">
        <v>0.05</v>
      </c>
      <c r="AE14" s="9">
        <v>0</v>
      </c>
      <c r="AF14" s="9">
        <v>0</v>
      </c>
      <c r="AG14" s="9">
        <v>1.0200000000000001E-2</v>
      </c>
      <c r="AH14" s="9">
        <v>3.3399999999999999E-2</v>
      </c>
      <c r="AI14" s="9">
        <v>0.25919999999999999</v>
      </c>
      <c r="AJ14" s="9">
        <v>5.0000000000000001E-4</v>
      </c>
      <c r="AK14" s="9">
        <v>1.03E-2</v>
      </c>
      <c r="AL14" s="9">
        <v>13.5535</v>
      </c>
    </row>
    <row r="15" spans="1:38" s="7" customFormat="1">
      <c r="A15" s="17" t="s">
        <v>4</v>
      </c>
      <c r="B15" s="18"/>
      <c r="C15" s="10">
        <v>382.91210000000001</v>
      </c>
      <c r="D15" s="10">
        <v>27.966799999999999</v>
      </c>
      <c r="E15" s="8">
        <v>18.1905</v>
      </c>
      <c r="F15" s="8">
        <v>3.7675000000000001</v>
      </c>
      <c r="G15" s="8">
        <v>6.8930999999999996</v>
      </c>
      <c r="H15" s="8">
        <v>31.5166</v>
      </c>
      <c r="I15" s="8">
        <v>9.3238000000000003</v>
      </c>
      <c r="J15" s="8">
        <v>8.6631999999999998</v>
      </c>
      <c r="K15" s="8">
        <v>454.52699999999999</v>
      </c>
      <c r="L15" s="8">
        <v>119.1895</v>
      </c>
      <c r="M15" s="8">
        <v>84.071600000000004</v>
      </c>
      <c r="N15" s="8">
        <v>23.482900000000001</v>
      </c>
      <c r="O15" s="9">
        <v>33.038600000000002</v>
      </c>
      <c r="P15" s="9">
        <v>12.589499999999999</v>
      </c>
      <c r="Q15" s="9">
        <v>70.402699999999996</v>
      </c>
      <c r="R15" s="9">
        <v>13.22</v>
      </c>
      <c r="S15" s="9">
        <v>20.758600000000001</v>
      </c>
      <c r="T15" s="9">
        <v>16.831099999999999</v>
      </c>
      <c r="U15" s="9">
        <v>108.1007</v>
      </c>
      <c r="V15" s="9">
        <v>22.954000000000001</v>
      </c>
      <c r="W15" s="9">
        <v>11.9924</v>
      </c>
      <c r="X15" s="9">
        <v>34.536000000000001</v>
      </c>
      <c r="Y15" s="9">
        <v>18.324999999999999</v>
      </c>
      <c r="Z15" s="9">
        <v>2.4693999999999998</v>
      </c>
      <c r="AA15" s="9">
        <v>10.1074</v>
      </c>
      <c r="AB15" s="9">
        <v>3.0800000000000001E-2</v>
      </c>
      <c r="AC15" s="9">
        <v>12.173999999999999</v>
      </c>
      <c r="AD15" s="9">
        <v>7.5693999999999999</v>
      </c>
      <c r="AE15" s="9">
        <v>0.18629999999999999</v>
      </c>
      <c r="AF15" s="9">
        <v>0.38040000000000002</v>
      </c>
      <c r="AG15" s="9">
        <v>2.9190999999999998</v>
      </c>
      <c r="AH15" s="9">
        <v>10.465400000000001</v>
      </c>
      <c r="AI15" s="9">
        <v>41.837899999999998</v>
      </c>
      <c r="AJ15" s="9">
        <v>55.252200000000002</v>
      </c>
      <c r="AK15" s="9">
        <v>43.785499999999999</v>
      </c>
      <c r="AL15" s="9">
        <v>99.145799999999994</v>
      </c>
    </row>
    <row r="16" spans="1:38" s="7" customFormat="1">
      <c r="A16" s="17" t="s">
        <v>6</v>
      </c>
      <c r="B16" s="18"/>
      <c r="C16" s="10">
        <v>2.5903999999999998</v>
      </c>
      <c r="D16" s="10">
        <v>2.2000000000000001E-3</v>
      </c>
      <c r="E16" s="8">
        <v>0</v>
      </c>
      <c r="F16" s="8">
        <v>0</v>
      </c>
      <c r="G16" s="8">
        <v>0</v>
      </c>
      <c r="H16" s="8">
        <v>14.490500000000001</v>
      </c>
      <c r="I16" s="8">
        <v>0</v>
      </c>
      <c r="J16" s="8">
        <v>3.0000000000000001E-3</v>
      </c>
      <c r="K16" s="8">
        <v>8.9487000000000005</v>
      </c>
      <c r="L16" s="8">
        <v>2.8999999999999998E-3</v>
      </c>
      <c r="M16" s="8">
        <v>0.78180000000000005</v>
      </c>
      <c r="N16" s="8">
        <v>1E-4</v>
      </c>
      <c r="O16" s="9">
        <v>9.4000000000000004E-3</v>
      </c>
      <c r="P16" s="9">
        <v>5.0000000000000001E-4</v>
      </c>
      <c r="Q16" s="9">
        <v>1.43E-2</v>
      </c>
      <c r="R16" s="9">
        <v>2.0000000000000001E-4</v>
      </c>
      <c r="S16" s="9">
        <v>0</v>
      </c>
      <c r="T16" s="9">
        <v>0</v>
      </c>
      <c r="U16" s="9">
        <v>5.8099999999999999E-2</v>
      </c>
      <c r="V16" s="9">
        <v>6.9999999999999999E-4</v>
      </c>
      <c r="W16" s="9">
        <v>8.1100000000000005E-2</v>
      </c>
      <c r="X16" s="9">
        <v>2.9999999999999997E-4</v>
      </c>
      <c r="Y16" s="9">
        <v>1E-4</v>
      </c>
      <c r="Z16" s="9">
        <v>2.9999999999999997E-4</v>
      </c>
      <c r="AA16" s="9">
        <v>2.9999999999999997E-4</v>
      </c>
      <c r="AB16" s="9">
        <v>0</v>
      </c>
      <c r="AC16" s="9">
        <v>5.4800000000000001E-2</v>
      </c>
      <c r="AD16" s="9">
        <v>0</v>
      </c>
      <c r="AE16" s="9">
        <v>0</v>
      </c>
      <c r="AF16" s="9">
        <v>0</v>
      </c>
      <c r="AG16" s="9">
        <v>0</v>
      </c>
      <c r="AH16" s="9">
        <v>3.1899999999999998E-2</v>
      </c>
      <c r="AI16" s="9">
        <v>2.0000000000000001E-4</v>
      </c>
      <c r="AJ16" s="9">
        <v>0</v>
      </c>
      <c r="AK16" s="9">
        <v>9.4999999999999998E-3</v>
      </c>
      <c r="AL16" s="9">
        <v>0.50249999999999995</v>
      </c>
    </row>
    <row r="17" spans="1:38" s="7" customFormat="1">
      <c r="A17" s="17" t="s">
        <v>7</v>
      </c>
      <c r="B17" s="18"/>
      <c r="C17" s="10">
        <v>380.32170000000002</v>
      </c>
      <c r="D17" s="10">
        <v>27.964600000000001</v>
      </c>
      <c r="E17" s="8">
        <v>18.1905</v>
      </c>
      <c r="F17" s="8">
        <v>3.7675000000000001</v>
      </c>
      <c r="G17" s="8">
        <v>6.8930999999999996</v>
      </c>
      <c r="H17" s="8">
        <v>17.0261</v>
      </c>
      <c r="I17" s="8">
        <v>9.3238000000000003</v>
      </c>
      <c r="J17" s="8">
        <v>8.6601999999999997</v>
      </c>
      <c r="K17" s="8">
        <v>445.57830000000001</v>
      </c>
      <c r="L17" s="8">
        <v>119.1866</v>
      </c>
      <c r="M17" s="8">
        <v>83.2898</v>
      </c>
      <c r="N17" s="8">
        <v>23.482800000000001</v>
      </c>
      <c r="O17" s="9">
        <v>33.029200000000003</v>
      </c>
      <c r="P17" s="9">
        <v>12.589</v>
      </c>
      <c r="Q17" s="9">
        <v>70.388400000000004</v>
      </c>
      <c r="R17" s="9">
        <v>13.219799999999999</v>
      </c>
      <c r="S17" s="9">
        <v>20.758600000000001</v>
      </c>
      <c r="T17" s="9">
        <v>16.831099999999999</v>
      </c>
      <c r="U17" s="9">
        <v>108.04259999999999</v>
      </c>
      <c r="V17" s="9">
        <v>22.953299999999999</v>
      </c>
      <c r="W17" s="9">
        <v>11.911300000000001</v>
      </c>
      <c r="X17" s="9">
        <v>34.535699999999999</v>
      </c>
      <c r="Y17" s="9">
        <v>18.3249</v>
      </c>
      <c r="Z17" s="9">
        <v>2.4691000000000001</v>
      </c>
      <c r="AA17" s="9">
        <v>10.107100000000001</v>
      </c>
      <c r="AB17" s="9">
        <v>3.0800000000000001E-2</v>
      </c>
      <c r="AC17" s="9">
        <v>12.119199999999999</v>
      </c>
      <c r="AD17" s="9">
        <v>7.5693999999999999</v>
      </c>
      <c r="AE17" s="9">
        <v>0.18629999999999999</v>
      </c>
      <c r="AF17" s="9">
        <v>0.38040000000000002</v>
      </c>
      <c r="AG17" s="9">
        <v>2.9190999999999998</v>
      </c>
      <c r="AH17" s="9">
        <v>10.4335</v>
      </c>
      <c r="AI17" s="9">
        <v>41.837699999999998</v>
      </c>
      <c r="AJ17" s="9">
        <v>55.252200000000002</v>
      </c>
      <c r="AK17" s="9">
        <v>43.776000000000003</v>
      </c>
      <c r="AL17" s="9">
        <v>98.643299999999996</v>
      </c>
    </row>
    <row r="18" spans="1:38" s="7" customFormat="1">
      <c r="A18" s="19" t="s">
        <v>8</v>
      </c>
      <c r="B18" s="20"/>
      <c r="C18" s="10">
        <v>339.0308</v>
      </c>
      <c r="D18" s="10">
        <v>25.6981</v>
      </c>
      <c r="E18" s="8">
        <v>16.4558</v>
      </c>
      <c r="F18" s="8">
        <v>3.4241999999999999</v>
      </c>
      <c r="G18" s="8">
        <v>6.4226999999999999</v>
      </c>
      <c r="H18" s="8">
        <v>16.660799999999998</v>
      </c>
      <c r="I18" s="8">
        <v>9.2194000000000003</v>
      </c>
      <c r="J18" s="8">
        <v>8.5154999999999994</v>
      </c>
      <c r="K18" s="8">
        <v>338.61779999999999</v>
      </c>
      <c r="L18" s="8">
        <v>103.43600000000001</v>
      </c>
      <c r="M18" s="8">
        <v>76.9054</v>
      </c>
      <c r="N18" s="8">
        <v>21.671600000000002</v>
      </c>
      <c r="O18" s="9">
        <v>30.118099999999998</v>
      </c>
      <c r="P18" s="9">
        <v>12.397399999999999</v>
      </c>
      <c r="Q18" s="9">
        <v>67.846699999999998</v>
      </c>
      <c r="R18" s="9">
        <v>11.668799999999999</v>
      </c>
      <c r="S18" s="9">
        <v>20.433900000000001</v>
      </c>
      <c r="T18" s="9">
        <v>14.999599999999999</v>
      </c>
      <c r="U18" s="9">
        <v>99.908699999999996</v>
      </c>
      <c r="V18" s="9">
        <v>21.4038</v>
      </c>
      <c r="W18" s="9">
        <v>11.4231</v>
      </c>
      <c r="X18" s="9">
        <v>32.188299999999998</v>
      </c>
      <c r="Y18" s="9">
        <v>16.4726</v>
      </c>
      <c r="Z18" s="9">
        <v>1.7799</v>
      </c>
      <c r="AA18" s="9">
        <v>4.8342000000000001</v>
      </c>
      <c r="AB18" s="9">
        <v>3.0200000000000001E-2</v>
      </c>
      <c r="AC18" s="9">
        <v>9.6661999999999999</v>
      </c>
      <c r="AD18" s="9">
        <v>7.4070999999999998</v>
      </c>
      <c r="AE18" s="9">
        <v>0.1341</v>
      </c>
      <c r="AF18" s="9">
        <v>0.36630000000000001</v>
      </c>
      <c r="AG18" s="9">
        <v>1.5627</v>
      </c>
      <c r="AH18" s="9">
        <v>10.1793</v>
      </c>
      <c r="AI18" s="9">
        <v>38.036299999999997</v>
      </c>
      <c r="AJ18" s="9">
        <v>53.229100000000003</v>
      </c>
      <c r="AK18" s="9">
        <v>41.8459</v>
      </c>
      <c r="AL18" s="9">
        <v>86.316999999999993</v>
      </c>
    </row>
    <row r="19" spans="1:38" s="7" customFormat="1">
      <c r="A19" s="11" t="s">
        <v>9</v>
      </c>
      <c r="B19" s="12"/>
      <c r="C19" s="10">
        <v>299.68509999999998</v>
      </c>
      <c r="D19" s="10">
        <v>22.0199</v>
      </c>
      <c r="E19" s="8">
        <v>14.7227</v>
      </c>
      <c r="F19" s="8">
        <v>2.6579999999999999</v>
      </c>
      <c r="G19" s="8">
        <v>5.6878000000000002</v>
      </c>
      <c r="H19" s="8">
        <v>14.340199999999999</v>
      </c>
      <c r="I19" s="8">
        <v>7.5342000000000002</v>
      </c>
      <c r="J19" s="8">
        <v>7.3559000000000001</v>
      </c>
      <c r="K19" s="8">
        <v>272.48349999999999</v>
      </c>
      <c r="L19" s="8">
        <v>90.805000000000007</v>
      </c>
      <c r="M19" s="8">
        <v>69.568799999999996</v>
      </c>
      <c r="N19" s="8">
        <v>20.1159</v>
      </c>
      <c r="O19" s="9">
        <v>26.198899999999998</v>
      </c>
      <c r="P19" s="9">
        <v>11.447100000000001</v>
      </c>
      <c r="Q19" s="9">
        <v>63.178600000000003</v>
      </c>
      <c r="R19" s="9">
        <v>9.4184000000000001</v>
      </c>
      <c r="S19" s="9">
        <v>18.0901</v>
      </c>
      <c r="T19" s="9">
        <v>13.562200000000001</v>
      </c>
      <c r="U19" s="9">
        <v>87.093000000000004</v>
      </c>
      <c r="V19" s="9">
        <v>20.466999999999999</v>
      </c>
      <c r="W19" s="9">
        <v>9.8820999999999994</v>
      </c>
      <c r="X19" s="9">
        <v>30.463799999999999</v>
      </c>
      <c r="Y19" s="9">
        <v>12.944599999999999</v>
      </c>
      <c r="Z19" s="9">
        <v>1.3852</v>
      </c>
      <c r="AA19" s="9">
        <v>4.0156999999999998</v>
      </c>
      <c r="AB19" s="9">
        <v>6.1999999999999998E-3</v>
      </c>
      <c r="AC19" s="9">
        <v>8.1442999999999994</v>
      </c>
      <c r="AD19" s="9">
        <v>7.0738000000000003</v>
      </c>
      <c r="AE19" s="9">
        <v>6.0600000000000001E-2</v>
      </c>
      <c r="AF19" s="9">
        <v>0.26729999999999998</v>
      </c>
      <c r="AG19" s="9">
        <v>1.3520000000000001</v>
      </c>
      <c r="AH19" s="9">
        <v>7.3392999999999997</v>
      </c>
      <c r="AI19" s="9">
        <v>35.894300000000001</v>
      </c>
      <c r="AJ19" s="9">
        <v>51.199599999999997</v>
      </c>
      <c r="AK19" s="9">
        <v>39.588000000000001</v>
      </c>
      <c r="AL19" s="9">
        <v>68.906199999999998</v>
      </c>
    </row>
    <row r="20" spans="1:38" s="7" customFormat="1">
      <c r="A20" s="11" t="s">
        <v>10</v>
      </c>
      <c r="B20" s="12"/>
      <c r="C20" s="10">
        <v>28.3871</v>
      </c>
      <c r="D20" s="10">
        <v>2.4192999999999998</v>
      </c>
      <c r="E20" s="8">
        <v>1.5737000000000001</v>
      </c>
      <c r="F20" s="8">
        <v>0.74790000000000001</v>
      </c>
      <c r="G20" s="8">
        <v>0.71550000000000002</v>
      </c>
      <c r="H20" s="8">
        <v>2.0722999999999998</v>
      </c>
      <c r="I20" s="8">
        <v>1.4573</v>
      </c>
      <c r="J20" s="8">
        <v>1.1116999999999999</v>
      </c>
      <c r="K20" s="8">
        <v>49.190300000000001</v>
      </c>
      <c r="L20" s="8">
        <v>8.1852999999999998</v>
      </c>
      <c r="M20" s="8">
        <v>6.0843999999999996</v>
      </c>
      <c r="N20" s="8">
        <v>1.4085000000000001</v>
      </c>
      <c r="O20" s="9">
        <v>1.7263999999999999</v>
      </c>
      <c r="P20" s="9">
        <v>0.73899999999999999</v>
      </c>
      <c r="Q20" s="9">
        <v>3.5600999999999998</v>
      </c>
      <c r="R20" s="9">
        <v>1.3942000000000001</v>
      </c>
      <c r="S20" s="9">
        <v>2.1951000000000001</v>
      </c>
      <c r="T20" s="9">
        <v>1.3342000000000001</v>
      </c>
      <c r="U20" s="9">
        <v>8.8066999999999993</v>
      </c>
      <c r="V20" s="9">
        <v>0.56979999999999997</v>
      </c>
      <c r="W20" s="9">
        <v>1.4058999999999999</v>
      </c>
      <c r="X20" s="9">
        <v>1.5286999999999999</v>
      </c>
      <c r="Y20" s="9">
        <v>3.1543999999999999</v>
      </c>
      <c r="Z20" s="9">
        <v>0.32440000000000002</v>
      </c>
      <c r="AA20" s="9">
        <v>0.57110000000000005</v>
      </c>
      <c r="AB20" s="9">
        <v>2.3800000000000002E-2</v>
      </c>
      <c r="AC20" s="9">
        <v>1.1776</v>
      </c>
      <c r="AD20" s="9">
        <v>0.27779999999999999</v>
      </c>
      <c r="AE20" s="9">
        <v>4.1000000000000002E-2</v>
      </c>
      <c r="AF20" s="9">
        <v>9.2899999999999996E-2</v>
      </c>
      <c r="AG20" s="9">
        <v>0.20369999999999999</v>
      </c>
      <c r="AH20" s="9">
        <v>1.3003</v>
      </c>
      <c r="AI20" s="9">
        <v>1.901</v>
      </c>
      <c r="AJ20" s="9">
        <v>1.8945000000000001</v>
      </c>
      <c r="AK20" s="9">
        <v>2.0074999999999998</v>
      </c>
      <c r="AL20" s="9">
        <v>12.9963</v>
      </c>
    </row>
    <row r="21" spans="1:38" s="7" customFormat="1">
      <c r="A21" s="11" t="s">
        <v>0</v>
      </c>
      <c r="B21" s="12"/>
      <c r="C21" s="10">
        <v>10.958600000000001</v>
      </c>
      <c r="D21" s="10">
        <v>1.2588999999999999</v>
      </c>
      <c r="E21" s="8">
        <v>0.15939999999999999</v>
      </c>
      <c r="F21" s="8">
        <v>1.83E-2</v>
      </c>
      <c r="G21" s="8">
        <v>1.9400000000000001E-2</v>
      </c>
      <c r="H21" s="8">
        <v>0.24829999999999999</v>
      </c>
      <c r="I21" s="8">
        <v>0.22789999999999999</v>
      </c>
      <c r="J21" s="8">
        <v>4.7899999999999998E-2</v>
      </c>
      <c r="K21" s="8">
        <v>16.943999999999999</v>
      </c>
      <c r="L21" s="8">
        <v>4.4457000000000004</v>
      </c>
      <c r="M21" s="8">
        <v>1.2522</v>
      </c>
      <c r="N21" s="8">
        <v>0.1472</v>
      </c>
      <c r="O21" s="9">
        <v>2.1928000000000001</v>
      </c>
      <c r="P21" s="9">
        <v>0.21129999999999999</v>
      </c>
      <c r="Q21" s="9">
        <v>1.1080000000000001</v>
      </c>
      <c r="R21" s="9">
        <v>0.85619999999999996</v>
      </c>
      <c r="S21" s="9">
        <v>0.1487</v>
      </c>
      <c r="T21" s="9">
        <v>0.1032</v>
      </c>
      <c r="U21" s="9">
        <v>4.0090000000000003</v>
      </c>
      <c r="V21" s="9">
        <v>0.36699999999999999</v>
      </c>
      <c r="W21" s="9">
        <v>0.1351</v>
      </c>
      <c r="X21" s="9">
        <v>0.1958</v>
      </c>
      <c r="Y21" s="9">
        <v>0.37359999999999999</v>
      </c>
      <c r="Z21" s="9">
        <v>7.0300000000000001E-2</v>
      </c>
      <c r="AA21" s="9">
        <v>0.24740000000000001</v>
      </c>
      <c r="AB21" s="9">
        <v>2.0000000000000001E-4</v>
      </c>
      <c r="AC21" s="9">
        <v>0.34429999999999999</v>
      </c>
      <c r="AD21" s="9">
        <v>5.5500000000000001E-2</v>
      </c>
      <c r="AE21" s="9">
        <v>3.2500000000000001E-2</v>
      </c>
      <c r="AF21" s="9">
        <v>6.1000000000000004E-3</v>
      </c>
      <c r="AG21" s="9">
        <v>7.0000000000000001E-3</v>
      </c>
      <c r="AH21" s="9">
        <v>1.5397000000000001</v>
      </c>
      <c r="AI21" s="9">
        <v>0.24099999999999999</v>
      </c>
      <c r="AJ21" s="9">
        <v>0.13500000000000001</v>
      </c>
      <c r="AK21" s="9">
        <v>0.25040000000000001</v>
      </c>
      <c r="AL21" s="9">
        <v>4.4145000000000003</v>
      </c>
    </row>
    <row r="22" spans="1:38">
      <c r="A22" s="13" t="s">
        <v>1</v>
      </c>
      <c r="B22" s="14"/>
      <c r="C22" s="8">
        <v>41.290900000000001</v>
      </c>
      <c r="D22" s="8">
        <v>2.2665000000000002</v>
      </c>
      <c r="E22" s="8">
        <v>1.7346999999999999</v>
      </c>
      <c r="F22" s="8">
        <v>0.34329999999999999</v>
      </c>
      <c r="G22" s="8">
        <v>0.47039999999999998</v>
      </c>
      <c r="H22" s="8">
        <v>0.36530000000000001</v>
      </c>
      <c r="I22" s="8">
        <v>0.10440000000000001</v>
      </c>
      <c r="J22" s="8">
        <v>0.1447</v>
      </c>
      <c r="K22" s="8">
        <v>106.9605</v>
      </c>
      <c r="L22" s="8">
        <v>15.7506</v>
      </c>
      <c r="M22" s="8">
        <v>6.3844000000000003</v>
      </c>
      <c r="N22" s="8">
        <v>1.8111999999999999</v>
      </c>
      <c r="O22" s="9">
        <v>2.9110999999999998</v>
      </c>
      <c r="P22" s="9">
        <v>0.19159999999999999</v>
      </c>
      <c r="Q22" s="9">
        <v>2.5417000000000001</v>
      </c>
      <c r="R22" s="9">
        <v>1.5509999999999999</v>
      </c>
      <c r="S22" s="9">
        <v>0.32469999999999999</v>
      </c>
      <c r="T22" s="9">
        <v>1.8314999999999999</v>
      </c>
      <c r="U22" s="9">
        <v>8.1339000000000006</v>
      </c>
      <c r="V22" s="9">
        <v>1.5495000000000001</v>
      </c>
      <c r="W22" s="9">
        <v>0.48820000000000002</v>
      </c>
      <c r="X22" s="9">
        <v>2.3473999999999999</v>
      </c>
      <c r="Y22" s="9">
        <v>1.8523000000000001</v>
      </c>
      <c r="Z22" s="9">
        <v>0.68920000000000003</v>
      </c>
      <c r="AA22" s="9">
        <v>5.2728999999999999</v>
      </c>
      <c r="AB22" s="9">
        <v>5.9999999999999995E-4</v>
      </c>
      <c r="AC22" s="9">
        <v>2.4529999999999998</v>
      </c>
      <c r="AD22" s="9">
        <v>0.1623</v>
      </c>
      <c r="AE22" s="9">
        <v>5.2200000000000003E-2</v>
      </c>
      <c r="AF22" s="9">
        <v>1.41E-2</v>
      </c>
      <c r="AG22" s="9">
        <v>1.3564000000000001</v>
      </c>
      <c r="AH22" s="9">
        <v>0.25419999999999998</v>
      </c>
      <c r="AI22" s="9">
        <v>3.8014000000000001</v>
      </c>
      <c r="AJ22" s="9">
        <v>2.0230999999999999</v>
      </c>
      <c r="AK22" s="9">
        <v>1.9300999999999999</v>
      </c>
      <c r="AL22" s="9">
        <v>12.3263</v>
      </c>
    </row>
    <row r="23" spans="1:38">
      <c r="A23" s="15" t="s">
        <v>2</v>
      </c>
      <c r="B23" s="16"/>
      <c r="C23" s="8">
        <v>21.6934</v>
      </c>
      <c r="D23" s="8">
        <v>1.8191999999999999</v>
      </c>
      <c r="E23" s="8">
        <v>0.29659999999999997</v>
      </c>
      <c r="F23" s="8">
        <v>3.2099999999999997E-2</v>
      </c>
      <c r="G23" s="8">
        <v>0.1108</v>
      </c>
      <c r="H23" s="8">
        <v>0.19750000000000001</v>
      </c>
      <c r="I23" s="8">
        <v>1.8E-3</v>
      </c>
      <c r="J23" s="8">
        <v>5.8900000000000001E-2</v>
      </c>
      <c r="K23" s="8">
        <v>13.990600000000001</v>
      </c>
      <c r="L23" s="8">
        <v>9.0280000000000005</v>
      </c>
      <c r="M23" s="8">
        <v>4.3299000000000003</v>
      </c>
      <c r="N23" s="8">
        <v>0.95079999999999998</v>
      </c>
      <c r="O23" s="9">
        <v>1.8592</v>
      </c>
      <c r="P23" s="9">
        <v>6.0900000000000003E-2</v>
      </c>
      <c r="Q23" s="9">
        <v>1.2217</v>
      </c>
      <c r="R23" s="9">
        <v>0.77869999999999995</v>
      </c>
      <c r="S23" s="9">
        <v>4.6600000000000003E-2</v>
      </c>
      <c r="T23" s="9">
        <v>1.2231000000000001</v>
      </c>
      <c r="U23" s="9">
        <v>1.5136000000000001</v>
      </c>
      <c r="V23" s="9">
        <v>7.1499999999999994E-2</v>
      </c>
      <c r="W23" s="9">
        <v>0.42230000000000001</v>
      </c>
      <c r="X23" s="9">
        <v>0.30890000000000001</v>
      </c>
      <c r="Y23" s="9">
        <v>0.48859999999999998</v>
      </c>
      <c r="Z23" s="9">
        <v>1.6000000000000001E-3</v>
      </c>
      <c r="AA23" s="9">
        <v>1.23E-2</v>
      </c>
      <c r="AB23" s="9">
        <v>0</v>
      </c>
      <c r="AC23" s="9">
        <v>0.16769999999999999</v>
      </c>
      <c r="AD23" s="9">
        <v>1.1000000000000001E-3</v>
      </c>
      <c r="AE23" s="9">
        <v>0</v>
      </c>
      <c r="AF23" s="9">
        <v>1E-3</v>
      </c>
      <c r="AG23" s="9">
        <v>1.0919000000000001</v>
      </c>
      <c r="AH23" s="9">
        <v>0.1179</v>
      </c>
      <c r="AI23" s="9">
        <v>1.1575</v>
      </c>
      <c r="AJ23" s="9">
        <v>0.77300000000000002</v>
      </c>
      <c r="AK23" s="9">
        <v>0.2374</v>
      </c>
      <c r="AL23" s="9">
        <v>2.8254999999999999</v>
      </c>
    </row>
    <row r="24" spans="1:38">
      <c r="A24" s="15" t="s">
        <v>3</v>
      </c>
      <c r="B24" s="16"/>
      <c r="C24" s="8">
        <v>13.050599999999999</v>
      </c>
      <c r="D24" s="8">
        <v>2.7400000000000001E-2</v>
      </c>
      <c r="E24" s="8">
        <v>1.2945</v>
      </c>
      <c r="F24" s="8">
        <v>0</v>
      </c>
      <c r="G24" s="8">
        <v>1E-4</v>
      </c>
      <c r="H24" s="8">
        <v>8.9999999999999998E-4</v>
      </c>
      <c r="I24" s="8">
        <v>0</v>
      </c>
      <c r="J24" s="8">
        <v>0</v>
      </c>
      <c r="K24" s="8">
        <v>83.382900000000006</v>
      </c>
      <c r="L24" s="8">
        <v>2.4643999999999999</v>
      </c>
      <c r="M24" s="8">
        <v>0.73040000000000005</v>
      </c>
      <c r="N24" s="8">
        <v>6.9999999999999999E-4</v>
      </c>
      <c r="O24" s="9">
        <v>0</v>
      </c>
      <c r="P24" s="9">
        <v>0</v>
      </c>
      <c r="Q24" s="9">
        <v>0.19009999999999999</v>
      </c>
      <c r="R24" s="9">
        <v>0</v>
      </c>
      <c r="S24" s="9">
        <v>9.1999999999999998E-2</v>
      </c>
      <c r="T24" s="9">
        <v>0</v>
      </c>
      <c r="U24" s="9">
        <v>5.1890999999999998</v>
      </c>
      <c r="V24" s="9">
        <v>4.5600000000000002E-2</v>
      </c>
      <c r="W24" s="9">
        <v>0</v>
      </c>
      <c r="X24" s="9">
        <v>0.61650000000000005</v>
      </c>
      <c r="Y24" s="9">
        <v>0.03</v>
      </c>
      <c r="Z24" s="9">
        <v>0</v>
      </c>
      <c r="AA24" s="9">
        <v>4.9980000000000002</v>
      </c>
      <c r="AB24" s="9">
        <v>0</v>
      </c>
      <c r="AC24" s="9">
        <v>1</v>
      </c>
      <c r="AD24" s="9">
        <v>0</v>
      </c>
      <c r="AE24" s="9">
        <v>0</v>
      </c>
      <c r="AF24" s="9">
        <v>0</v>
      </c>
      <c r="AG24" s="9">
        <v>0.1023</v>
      </c>
      <c r="AH24" s="9">
        <v>4.5600000000000002E-2</v>
      </c>
      <c r="AI24" s="9">
        <v>0.44169999999999998</v>
      </c>
      <c r="AJ24" s="9">
        <v>0.1497</v>
      </c>
      <c r="AK24" s="9">
        <v>4.0000000000000002E-4</v>
      </c>
      <c r="AL24" s="9">
        <v>6.9031000000000002</v>
      </c>
    </row>
    <row r="25" spans="1:38">
      <c r="A25" s="17" t="s">
        <v>50</v>
      </c>
      <c r="B25" s="18"/>
      <c r="C25" s="10">
        <f>C5-C15</f>
        <v>-286.8467</v>
      </c>
      <c r="D25" s="10">
        <f t="shared" ref="D25:AL32" si="0">D5-D15</f>
        <v>1.8482000000000021</v>
      </c>
      <c r="E25" s="10">
        <f t="shared" si="0"/>
        <v>5.7013999999999996</v>
      </c>
      <c r="F25" s="10">
        <f t="shared" si="0"/>
        <v>-0.49630000000000019</v>
      </c>
      <c r="G25" s="10">
        <f t="shared" si="0"/>
        <v>-3.7193999999999994</v>
      </c>
      <c r="H25" s="10">
        <f t="shared" si="0"/>
        <v>-21.6206</v>
      </c>
      <c r="I25" s="10">
        <f t="shared" si="0"/>
        <v>-4.5189000000000004</v>
      </c>
      <c r="J25" s="10">
        <f t="shared" si="0"/>
        <v>-5.5647000000000002</v>
      </c>
      <c r="K25" s="10">
        <f t="shared" si="0"/>
        <v>-220.65799999999999</v>
      </c>
      <c r="L25" s="10">
        <f t="shared" si="0"/>
        <v>97.328700000000012</v>
      </c>
      <c r="M25" s="10">
        <f t="shared" si="0"/>
        <v>156.92489999999998</v>
      </c>
      <c r="N25" s="10">
        <f t="shared" si="0"/>
        <v>4.1528999999999989</v>
      </c>
      <c r="O25" s="10">
        <f t="shared" si="0"/>
        <v>14.147399999999998</v>
      </c>
      <c r="P25" s="10">
        <f t="shared" si="0"/>
        <v>3.8134999999999994</v>
      </c>
      <c r="Q25" s="10">
        <f t="shared" si="0"/>
        <v>21.196300000000008</v>
      </c>
      <c r="R25" s="10">
        <f t="shared" si="0"/>
        <v>5.6669</v>
      </c>
      <c r="S25" s="10">
        <f t="shared" si="0"/>
        <v>3.6806999999999981</v>
      </c>
      <c r="T25" s="10">
        <f t="shared" si="0"/>
        <v>-1.419999999999888E-2</v>
      </c>
      <c r="U25" s="10">
        <f t="shared" si="0"/>
        <v>89.869899999999987</v>
      </c>
      <c r="V25" s="10">
        <f t="shared" si="0"/>
        <v>-16.6554</v>
      </c>
      <c r="W25" s="10">
        <f t="shared" si="0"/>
        <v>-7.9602000000000004</v>
      </c>
      <c r="X25" s="10">
        <f t="shared" si="0"/>
        <v>-18.676000000000002</v>
      </c>
      <c r="Y25" s="10">
        <f t="shared" si="0"/>
        <v>3.3629999999999995</v>
      </c>
      <c r="Z25" s="10">
        <f t="shared" si="0"/>
        <v>1.8942999999999999</v>
      </c>
      <c r="AA25" s="10">
        <f t="shared" si="0"/>
        <v>-5.1512000000000002</v>
      </c>
      <c r="AB25" s="10">
        <f t="shared" si="0"/>
        <v>1.7000000000000001E-2</v>
      </c>
      <c r="AC25" s="10">
        <f t="shared" si="0"/>
        <v>8.8603000000000023</v>
      </c>
      <c r="AD25" s="10">
        <f t="shared" si="0"/>
        <v>-6.5758999999999999</v>
      </c>
      <c r="AE25" s="10">
        <f t="shared" si="0"/>
        <v>6.3E-3</v>
      </c>
      <c r="AF25" s="10">
        <f t="shared" si="0"/>
        <v>0.67749999999999999</v>
      </c>
      <c r="AG25" s="10">
        <f t="shared" si="0"/>
        <v>0.34300000000000042</v>
      </c>
      <c r="AH25" s="10">
        <f t="shared" si="0"/>
        <v>7.8257999999999992</v>
      </c>
      <c r="AI25" s="10">
        <f t="shared" si="0"/>
        <v>31.793700000000008</v>
      </c>
      <c r="AJ25" s="10">
        <f t="shared" si="0"/>
        <v>-19.818600000000004</v>
      </c>
      <c r="AK25" s="10">
        <f t="shared" si="0"/>
        <v>-7.5527000000000015</v>
      </c>
      <c r="AL25" s="10">
        <f t="shared" si="0"/>
        <v>48.017399999999995</v>
      </c>
    </row>
    <row r="26" spans="1:38">
      <c r="A26" s="17" t="s">
        <v>6</v>
      </c>
      <c r="B26" s="18"/>
      <c r="C26" s="10">
        <f t="shared" ref="C26:R34" si="1">C6-C16</f>
        <v>9.8595000000000006</v>
      </c>
      <c r="D26" s="10">
        <f t="shared" si="1"/>
        <v>5.1700000000000003E-2</v>
      </c>
      <c r="E26" s="10">
        <f t="shared" si="1"/>
        <v>8.0000000000000004E-4</v>
      </c>
      <c r="F26" s="10">
        <f t="shared" si="1"/>
        <v>5.9999999999999995E-4</v>
      </c>
      <c r="G26" s="10">
        <f t="shared" si="1"/>
        <v>2.0000000000000001E-4</v>
      </c>
      <c r="H26" s="10">
        <f t="shared" si="1"/>
        <v>-14.490200000000002</v>
      </c>
      <c r="I26" s="10">
        <f t="shared" si="1"/>
        <v>0</v>
      </c>
      <c r="J26" s="10">
        <f t="shared" si="1"/>
        <v>-2E-3</v>
      </c>
      <c r="K26" s="10">
        <f t="shared" si="1"/>
        <v>1.5553999999999988</v>
      </c>
      <c r="L26" s="10">
        <f t="shared" si="1"/>
        <v>3.6299999999999999E-2</v>
      </c>
      <c r="M26" s="10">
        <f t="shared" si="1"/>
        <v>0.20399999999999996</v>
      </c>
      <c r="N26" s="10">
        <f t="shared" si="1"/>
        <v>4.6999999999999993E-3</v>
      </c>
      <c r="O26" s="10">
        <f t="shared" si="1"/>
        <v>5.3200000000000004E-2</v>
      </c>
      <c r="P26" s="10">
        <f t="shared" si="1"/>
        <v>-9.9999999999999991E-5</v>
      </c>
      <c r="Q26" s="10">
        <f t="shared" si="1"/>
        <v>0.50470000000000004</v>
      </c>
      <c r="R26" s="10">
        <f t="shared" si="1"/>
        <v>2.8E-3</v>
      </c>
      <c r="S26" s="10">
        <f t="shared" si="0"/>
        <v>2.2000000000000001E-3</v>
      </c>
      <c r="T26" s="10">
        <f t="shared" si="0"/>
        <v>1.5E-3</v>
      </c>
      <c r="U26" s="10">
        <f t="shared" si="0"/>
        <v>0.77929999999999999</v>
      </c>
      <c r="V26" s="10">
        <f t="shared" si="0"/>
        <v>8.0000000000000004E-4</v>
      </c>
      <c r="W26" s="10">
        <f t="shared" si="0"/>
        <v>-8.0800000000000011E-2</v>
      </c>
      <c r="X26" s="10">
        <f t="shared" si="0"/>
        <v>7.4000000000000003E-3</v>
      </c>
      <c r="Y26" s="10">
        <f t="shared" si="0"/>
        <v>1.9E-3</v>
      </c>
      <c r="Z26" s="10">
        <f t="shared" si="0"/>
        <v>-2.9999999999999997E-4</v>
      </c>
      <c r="AA26" s="10">
        <f t="shared" si="0"/>
        <v>2.0000000000000004E-4</v>
      </c>
      <c r="AB26" s="10">
        <f t="shared" si="0"/>
        <v>0</v>
      </c>
      <c r="AC26" s="10">
        <f t="shared" si="0"/>
        <v>-5.4100000000000002E-2</v>
      </c>
      <c r="AD26" s="10">
        <f t="shared" si="0"/>
        <v>4.0000000000000002E-4</v>
      </c>
      <c r="AE26" s="10">
        <f t="shared" si="0"/>
        <v>0</v>
      </c>
      <c r="AF26" s="10">
        <f t="shared" si="0"/>
        <v>0</v>
      </c>
      <c r="AG26" s="10">
        <f t="shared" si="0"/>
        <v>0</v>
      </c>
      <c r="AH26" s="10">
        <f t="shared" si="0"/>
        <v>-2.8699999999999996E-2</v>
      </c>
      <c r="AI26" s="10">
        <f t="shared" si="0"/>
        <v>5.2000000000000005E-2</v>
      </c>
      <c r="AJ26" s="10">
        <f t="shared" si="0"/>
        <v>7.7000000000000002E-3</v>
      </c>
      <c r="AK26" s="10">
        <f t="shared" si="0"/>
        <v>-4.3999999999999994E-3</v>
      </c>
      <c r="AL26" s="10">
        <f t="shared" si="0"/>
        <v>-0.24429999999999996</v>
      </c>
    </row>
    <row r="27" spans="1:38">
      <c r="A27" s="17" t="s">
        <v>7</v>
      </c>
      <c r="B27" s="18"/>
      <c r="C27" s="10">
        <f t="shared" si="1"/>
        <v>-296.70620000000002</v>
      </c>
      <c r="D27" s="10">
        <f t="shared" si="0"/>
        <v>1.7964999999999982</v>
      </c>
      <c r="E27" s="10">
        <f t="shared" si="0"/>
        <v>5.7006000000000014</v>
      </c>
      <c r="F27" s="10">
        <f t="shared" si="0"/>
        <v>-0.49690000000000012</v>
      </c>
      <c r="G27" s="10">
        <f t="shared" si="0"/>
        <v>-3.7195999999999994</v>
      </c>
      <c r="H27" s="10">
        <f t="shared" si="0"/>
        <v>-7.1303999999999998</v>
      </c>
      <c r="I27" s="10">
        <f t="shared" si="0"/>
        <v>-4.5189000000000004</v>
      </c>
      <c r="J27" s="10">
        <f t="shared" si="0"/>
        <v>-5.5626999999999995</v>
      </c>
      <c r="K27" s="10">
        <f t="shared" si="0"/>
        <v>-222.21340000000001</v>
      </c>
      <c r="L27" s="10">
        <f t="shared" si="0"/>
        <v>97.292400000000015</v>
      </c>
      <c r="M27" s="10">
        <f t="shared" si="0"/>
        <v>156.72090000000003</v>
      </c>
      <c r="N27" s="10">
        <f t="shared" si="0"/>
        <v>4.1481999999999992</v>
      </c>
      <c r="O27" s="10">
        <f t="shared" si="0"/>
        <v>14.094199999999994</v>
      </c>
      <c r="P27" s="10">
        <f t="shared" si="0"/>
        <v>3.8135999999999992</v>
      </c>
      <c r="Q27" s="10">
        <f t="shared" si="0"/>
        <v>20.691599999999994</v>
      </c>
      <c r="R27" s="10">
        <f t="shared" si="0"/>
        <v>5.6641000000000012</v>
      </c>
      <c r="S27" s="10">
        <f t="shared" si="0"/>
        <v>3.6784999999999997</v>
      </c>
      <c r="T27" s="10">
        <f t="shared" si="0"/>
        <v>-1.5699999999998937E-2</v>
      </c>
      <c r="U27" s="10">
        <f t="shared" si="0"/>
        <v>89.090599999999995</v>
      </c>
      <c r="V27" s="10">
        <f t="shared" si="0"/>
        <v>-16.656199999999998</v>
      </c>
      <c r="W27" s="10">
        <f t="shared" si="0"/>
        <v>-7.8794000000000004</v>
      </c>
      <c r="X27" s="10">
        <f t="shared" si="0"/>
        <v>-18.683399999999999</v>
      </c>
      <c r="Y27" s="10">
        <f t="shared" si="0"/>
        <v>3.3611000000000004</v>
      </c>
      <c r="Z27" s="10">
        <f t="shared" si="0"/>
        <v>1.8945999999999996</v>
      </c>
      <c r="AA27" s="10">
        <f t="shared" si="0"/>
        <v>-5.1514000000000006</v>
      </c>
      <c r="AB27" s="10">
        <f t="shared" si="0"/>
        <v>1.7000000000000001E-2</v>
      </c>
      <c r="AC27" s="10">
        <f t="shared" si="0"/>
        <v>8.9144000000000005</v>
      </c>
      <c r="AD27" s="10">
        <f t="shared" si="0"/>
        <v>-6.5762999999999998</v>
      </c>
      <c r="AE27" s="10">
        <f t="shared" si="0"/>
        <v>6.3E-3</v>
      </c>
      <c r="AF27" s="10">
        <f t="shared" si="0"/>
        <v>0.67749999999999999</v>
      </c>
      <c r="AG27" s="10">
        <f t="shared" si="0"/>
        <v>0.34300000000000042</v>
      </c>
      <c r="AH27" s="10">
        <f t="shared" si="0"/>
        <v>7.8544999999999998</v>
      </c>
      <c r="AI27" s="10">
        <f t="shared" si="0"/>
        <v>31.741700000000009</v>
      </c>
      <c r="AJ27" s="10">
        <f t="shared" si="0"/>
        <v>-19.826300000000003</v>
      </c>
      <c r="AK27" s="10">
        <f t="shared" si="0"/>
        <v>-7.5483000000000047</v>
      </c>
      <c r="AL27" s="10">
        <f t="shared" si="0"/>
        <v>48.261700000000005</v>
      </c>
    </row>
    <row r="28" spans="1:38">
      <c r="A28" s="19" t="s">
        <v>8</v>
      </c>
      <c r="B28" s="20"/>
      <c r="C28" s="10">
        <f t="shared" si="1"/>
        <v>-276.14929999999998</v>
      </c>
      <c r="D28" s="10">
        <f t="shared" si="0"/>
        <v>0.31159999999999854</v>
      </c>
      <c r="E28" s="10">
        <f t="shared" si="0"/>
        <v>6.5759000000000007</v>
      </c>
      <c r="F28" s="10">
        <f t="shared" si="0"/>
        <v>-0.25919999999999987</v>
      </c>
      <c r="G28" s="10">
        <f t="shared" si="0"/>
        <v>-3.4387999999999996</v>
      </c>
      <c r="H28" s="10">
        <f t="shared" si="0"/>
        <v>-7.1232999999999986</v>
      </c>
      <c r="I28" s="10">
        <f t="shared" si="0"/>
        <v>-4.7547000000000006</v>
      </c>
      <c r="J28" s="10">
        <f t="shared" si="0"/>
        <v>-5.5638999999999994</v>
      </c>
      <c r="K28" s="10">
        <f t="shared" si="0"/>
        <v>-175.7937</v>
      </c>
      <c r="L28" s="10">
        <f t="shared" si="0"/>
        <v>102.87739999999999</v>
      </c>
      <c r="M28" s="10">
        <f t="shared" si="0"/>
        <v>154.18830000000003</v>
      </c>
      <c r="N28" s="10">
        <f t="shared" si="0"/>
        <v>3.2978999999999985</v>
      </c>
      <c r="O28" s="10">
        <f t="shared" si="0"/>
        <v>16.674800000000005</v>
      </c>
      <c r="P28" s="10">
        <f t="shared" si="0"/>
        <v>1.7856000000000005</v>
      </c>
      <c r="Q28" s="10">
        <f t="shared" si="0"/>
        <v>16.366600000000005</v>
      </c>
      <c r="R28" s="10">
        <f t="shared" si="0"/>
        <v>5.9931000000000001</v>
      </c>
      <c r="S28" s="10">
        <f t="shared" si="0"/>
        <v>3.178099999999997</v>
      </c>
      <c r="T28" s="10">
        <f t="shared" si="0"/>
        <v>1.5567000000000011</v>
      </c>
      <c r="U28" s="10">
        <f t="shared" si="0"/>
        <v>87.636499999999998</v>
      </c>
      <c r="V28" s="10">
        <f t="shared" si="0"/>
        <v>-15.5657</v>
      </c>
      <c r="W28" s="10">
        <f t="shared" si="0"/>
        <v>-8.4511000000000003</v>
      </c>
      <c r="X28" s="10">
        <f t="shared" si="0"/>
        <v>-17.3127</v>
      </c>
      <c r="Y28" s="10">
        <f t="shared" si="0"/>
        <v>3.1201000000000008</v>
      </c>
      <c r="Z28" s="10">
        <f t="shared" si="0"/>
        <v>0.86620000000000008</v>
      </c>
      <c r="AA28" s="10">
        <f t="shared" si="0"/>
        <v>-0.19599999999999973</v>
      </c>
      <c r="AB28" s="10">
        <f t="shared" si="0"/>
        <v>-2.7E-2</v>
      </c>
      <c r="AC28" s="10">
        <f t="shared" si="0"/>
        <v>10.192499999999999</v>
      </c>
      <c r="AD28" s="10">
        <f t="shared" si="0"/>
        <v>-6.5160999999999998</v>
      </c>
      <c r="AE28" s="10">
        <f t="shared" si="0"/>
        <v>2.8299999999999992E-2</v>
      </c>
      <c r="AF28" s="10">
        <f t="shared" si="0"/>
        <v>0.6431</v>
      </c>
      <c r="AG28" s="10">
        <f t="shared" si="0"/>
        <v>1.6248</v>
      </c>
      <c r="AH28" s="10">
        <f t="shared" si="0"/>
        <v>7.611600000000001</v>
      </c>
      <c r="AI28" s="10">
        <f t="shared" si="0"/>
        <v>34.351900000000001</v>
      </c>
      <c r="AJ28" s="10">
        <f t="shared" si="0"/>
        <v>-18.727900000000005</v>
      </c>
      <c r="AK28" s="10">
        <f t="shared" si="0"/>
        <v>-6.8081999999999994</v>
      </c>
      <c r="AL28" s="10">
        <f t="shared" si="0"/>
        <v>33.79310000000001</v>
      </c>
    </row>
    <row r="29" spans="1:38">
      <c r="A29" s="11" t="s">
        <v>9</v>
      </c>
      <c r="B29" s="12"/>
      <c r="C29" s="10">
        <f t="shared" si="1"/>
        <v>-263.29599999999999</v>
      </c>
      <c r="D29" s="10">
        <f t="shared" si="0"/>
        <v>0.57290000000000063</v>
      </c>
      <c r="E29" s="10">
        <f t="shared" si="0"/>
        <v>6.6807000000000016</v>
      </c>
      <c r="F29" s="10">
        <f t="shared" si="0"/>
        <v>0.12450000000000028</v>
      </c>
      <c r="G29" s="10">
        <f t="shared" si="0"/>
        <v>-2.9716</v>
      </c>
      <c r="H29" s="10">
        <f t="shared" si="0"/>
        <v>-6.2108999999999988</v>
      </c>
      <c r="I29" s="10">
        <f t="shared" si="0"/>
        <v>-3.8208000000000002</v>
      </c>
      <c r="J29" s="10">
        <f t="shared" si="0"/>
        <v>-5.2574000000000005</v>
      </c>
      <c r="K29" s="10">
        <f t="shared" si="0"/>
        <v>-154.88909999999998</v>
      </c>
      <c r="L29" s="10">
        <f t="shared" si="0"/>
        <v>107.90690000000001</v>
      </c>
      <c r="M29" s="10">
        <f t="shared" si="0"/>
        <v>154.08030000000002</v>
      </c>
      <c r="N29" s="10">
        <f t="shared" si="0"/>
        <v>3.9522000000000013</v>
      </c>
      <c r="O29" s="10">
        <f t="shared" si="0"/>
        <v>17.148</v>
      </c>
      <c r="P29" s="10">
        <f t="shared" si="0"/>
        <v>2.2149999999999999</v>
      </c>
      <c r="Q29" s="10">
        <f t="shared" si="0"/>
        <v>15.380200000000002</v>
      </c>
      <c r="R29" s="10">
        <f t="shared" si="0"/>
        <v>6.8557000000000006</v>
      </c>
      <c r="S29" s="10">
        <f t="shared" si="0"/>
        <v>3.2134999999999998</v>
      </c>
      <c r="T29" s="10">
        <f t="shared" si="0"/>
        <v>1.8178999999999998</v>
      </c>
      <c r="U29" s="10">
        <f t="shared" si="0"/>
        <v>87.435999999999993</v>
      </c>
      <c r="V29" s="10">
        <f t="shared" si="0"/>
        <v>-15.222299999999999</v>
      </c>
      <c r="W29" s="10">
        <f t="shared" si="0"/>
        <v>-7.4038999999999993</v>
      </c>
      <c r="X29" s="10">
        <f t="shared" si="0"/>
        <v>-16.601299999999998</v>
      </c>
      <c r="Y29" s="10">
        <f t="shared" si="0"/>
        <v>3.7477999999999998</v>
      </c>
      <c r="Z29" s="10">
        <f t="shared" si="0"/>
        <v>1.0288000000000002</v>
      </c>
      <c r="AA29" s="10">
        <f t="shared" si="0"/>
        <v>0.22189999999999976</v>
      </c>
      <c r="AB29" s="10">
        <f t="shared" si="0"/>
        <v>-6.1999999999999998E-3</v>
      </c>
      <c r="AC29" s="10">
        <f t="shared" si="0"/>
        <v>9.7811000000000003</v>
      </c>
      <c r="AD29" s="10">
        <f t="shared" si="0"/>
        <v>-6.3934000000000006</v>
      </c>
      <c r="AE29" s="10">
        <f t="shared" si="0"/>
        <v>8.1899999999999987E-2</v>
      </c>
      <c r="AF29" s="10">
        <f t="shared" si="0"/>
        <v>0.69410000000000005</v>
      </c>
      <c r="AG29" s="10">
        <f t="shared" si="0"/>
        <v>1.6437999999999999</v>
      </c>
      <c r="AH29" s="10">
        <f t="shared" si="0"/>
        <v>8.4039999999999999</v>
      </c>
      <c r="AI29" s="10">
        <f t="shared" si="0"/>
        <v>34.883700000000005</v>
      </c>
      <c r="AJ29" s="10">
        <f t="shared" si="0"/>
        <v>-18.130599999999994</v>
      </c>
      <c r="AK29" s="10">
        <f t="shared" si="0"/>
        <v>-7.7615000000000016</v>
      </c>
      <c r="AL29" s="10">
        <f t="shared" si="0"/>
        <v>39.3245</v>
      </c>
    </row>
    <row r="30" spans="1:38">
      <c r="A30" s="11" t="s">
        <v>10</v>
      </c>
      <c r="B30" s="12"/>
      <c r="C30" s="10">
        <f t="shared" si="1"/>
        <v>-8.5249999999999986</v>
      </c>
      <c r="D30" s="10">
        <f t="shared" si="0"/>
        <v>-5.2299999999999791E-2</v>
      </c>
      <c r="E30" s="10">
        <f t="shared" si="0"/>
        <v>-0.97380000000000011</v>
      </c>
      <c r="F30" s="10">
        <f t="shared" si="0"/>
        <v>-0.51059999999999994</v>
      </c>
      <c r="G30" s="10">
        <f t="shared" si="0"/>
        <v>-0.52449999999999997</v>
      </c>
      <c r="H30" s="10">
        <f t="shared" si="0"/>
        <v>-1.4962</v>
      </c>
      <c r="I30" s="10">
        <f t="shared" si="0"/>
        <v>-1.2098</v>
      </c>
      <c r="J30" s="10">
        <f t="shared" si="0"/>
        <v>-0.81729999999999992</v>
      </c>
      <c r="K30" s="10">
        <f t="shared" si="0"/>
        <v>-11.073900000000002</v>
      </c>
      <c r="L30" s="10">
        <f t="shared" si="0"/>
        <v>-2.8525</v>
      </c>
      <c r="M30" s="10">
        <f t="shared" si="0"/>
        <v>-2.9783999999999997</v>
      </c>
      <c r="N30" s="10">
        <f t="shared" si="0"/>
        <v>-0.83190000000000008</v>
      </c>
      <c r="O30" s="10">
        <f t="shared" si="0"/>
        <v>-0.54989999999999983</v>
      </c>
      <c r="P30" s="10">
        <f t="shared" si="0"/>
        <v>-0.50859999999999994</v>
      </c>
      <c r="Q30" s="10">
        <f t="shared" si="0"/>
        <v>-1.7090999999999998</v>
      </c>
      <c r="R30" s="10">
        <f t="shared" si="0"/>
        <v>-0.80370000000000008</v>
      </c>
      <c r="S30" s="10">
        <f t="shared" si="0"/>
        <v>-0.70700000000000007</v>
      </c>
      <c r="T30" s="10">
        <f t="shared" si="0"/>
        <v>-0.62520000000000009</v>
      </c>
      <c r="U30" s="10">
        <f t="shared" si="0"/>
        <v>-0.59049999999999869</v>
      </c>
      <c r="V30" s="10">
        <f t="shared" si="0"/>
        <v>-0.25699999999999995</v>
      </c>
      <c r="W30" s="10">
        <f t="shared" si="0"/>
        <v>-0.99669999999999992</v>
      </c>
      <c r="X30" s="10">
        <f t="shared" si="0"/>
        <v>-0.79919999999999991</v>
      </c>
      <c r="Y30" s="10">
        <f t="shared" si="0"/>
        <v>-0.90039999999999987</v>
      </c>
      <c r="Z30" s="10">
        <f t="shared" si="0"/>
        <v>-0.18180000000000002</v>
      </c>
      <c r="AA30" s="10">
        <f t="shared" si="0"/>
        <v>-0.30950000000000005</v>
      </c>
      <c r="AB30" s="10">
        <f t="shared" si="0"/>
        <v>-2.2100000000000002E-2</v>
      </c>
      <c r="AC30" s="10">
        <f t="shared" si="0"/>
        <v>0.41409999999999991</v>
      </c>
      <c r="AD30" s="10">
        <f t="shared" si="0"/>
        <v>-0.19669999999999999</v>
      </c>
      <c r="AE30" s="10">
        <f t="shared" si="0"/>
        <v>-2.98E-2</v>
      </c>
      <c r="AF30" s="10">
        <f t="shared" si="0"/>
        <v>-6.8399999999999989E-2</v>
      </c>
      <c r="AG30" s="10">
        <f t="shared" si="0"/>
        <v>-3.9199999999999985E-2</v>
      </c>
      <c r="AH30" s="10">
        <f t="shared" si="0"/>
        <v>0.25320000000000009</v>
      </c>
      <c r="AI30" s="10">
        <f t="shared" si="0"/>
        <v>-0.50649999999999995</v>
      </c>
      <c r="AJ30" s="10">
        <f t="shared" si="0"/>
        <v>-0.70169999999999999</v>
      </c>
      <c r="AK30" s="10">
        <f t="shared" si="0"/>
        <v>0.50710000000000033</v>
      </c>
      <c r="AL30" s="10">
        <f t="shared" si="0"/>
        <v>-2.8125</v>
      </c>
    </row>
    <row r="31" spans="1:38">
      <c r="A31" s="11" t="s">
        <v>0</v>
      </c>
      <c r="B31" s="12"/>
      <c r="C31" s="10">
        <f t="shared" si="1"/>
        <v>-4.3283000000000005</v>
      </c>
      <c r="D31" s="10">
        <f t="shared" si="0"/>
        <v>-0.20899999999999985</v>
      </c>
      <c r="E31" s="10">
        <f t="shared" si="0"/>
        <v>0.86899999999999999</v>
      </c>
      <c r="F31" s="10">
        <f t="shared" si="0"/>
        <v>0.12689999999999999</v>
      </c>
      <c r="G31" s="10">
        <f t="shared" si="0"/>
        <v>5.7300000000000004E-2</v>
      </c>
      <c r="H31" s="10">
        <f t="shared" si="0"/>
        <v>0.58379999999999999</v>
      </c>
      <c r="I31" s="10">
        <f t="shared" si="0"/>
        <v>0.27590000000000003</v>
      </c>
      <c r="J31" s="10">
        <f t="shared" si="0"/>
        <v>0.51079999999999992</v>
      </c>
      <c r="K31" s="10">
        <f t="shared" si="0"/>
        <v>-9.8307000000000002</v>
      </c>
      <c r="L31" s="10">
        <f t="shared" si="0"/>
        <v>-2.1770000000000005</v>
      </c>
      <c r="M31" s="10">
        <f t="shared" si="0"/>
        <v>3.0863999999999994</v>
      </c>
      <c r="N31" s="10">
        <f t="shared" si="0"/>
        <v>0.17759999999999998</v>
      </c>
      <c r="O31" s="10">
        <f t="shared" si="0"/>
        <v>7.6699999999999768E-2</v>
      </c>
      <c r="P31" s="10">
        <f t="shared" si="0"/>
        <v>7.9199999999999993E-2</v>
      </c>
      <c r="Q31" s="10">
        <f t="shared" si="0"/>
        <v>2.6955</v>
      </c>
      <c r="R31" s="10">
        <f t="shared" si="0"/>
        <v>-5.8899999999999952E-2</v>
      </c>
      <c r="S31" s="10">
        <f t="shared" si="0"/>
        <v>0.67159999999999997</v>
      </c>
      <c r="T31" s="10">
        <f t="shared" si="0"/>
        <v>0.36399999999999999</v>
      </c>
      <c r="U31" s="10">
        <f t="shared" si="0"/>
        <v>0.79099999999999948</v>
      </c>
      <c r="V31" s="10">
        <f t="shared" si="0"/>
        <v>-8.6399999999999977E-2</v>
      </c>
      <c r="W31" s="10">
        <f t="shared" si="0"/>
        <v>-5.0500000000000003E-2</v>
      </c>
      <c r="X31" s="10">
        <f t="shared" si="0"/>
        <v>8.7800000000000017E-2</v>
      </c>
      <c r="Y31" s="10">
        <f t="shared" si="0"/>
        <v>0.2727</v>
      </c>
      <c r="Z31" s="10">
        <f t="shared" si="0"/>
        <v>1.9199999999999995E-2</v>
      </c>
      <c r="AA31" s="10">
        <f t="shared" si="0"/>
        <v>-0.1084</v>
      </c>
      <c r="AB31" s="10">
        <f t="shared" si="0"/>
        <v>1.2999999999999999E-3</v>
      </c>
      <c r="AC31" s="10">
        <f t="shared" si="0"/>
        <v>-2.6999999999999802E-3</v>
      </c>
      <c r="AD31" s="10">
        <f t="shared" si="0"/>
        <v>7.400000000000001E-2</v>
      </c>
      <c r="AE31" s="10">
        <f t="shared" si="0"/>
        <v>-2.3800000000000002E-2</v>
      </c>
      <c r="AF31" s="10">
        <f t="shared" si="0"/>
        <v>1.7399999999999999E-2</v>
      </c>
      <c r="AG31" s="10">
        <f t="shared" si="0"/>
        <v>2.0199999999999999E-2</v>
      </c>
      <c r="AH31" s="10">
        <f t="shared" si="0"/>
        <v>-1.0456000000000001</v>
      </c>
      <c r="AI31" s="10">
        <f t="shared" si="0"/>
        <v>-2.5299999999999989E-2</v>
      </c>
      <c r="AJ31" s="10">
        <f t="shared" si="0"/>
        <v>0.10439999999999999</v>
      </c>
      <c r="AK31" s="10">
        <f t="shared" si="0"/>
        <v>0.44619999999999999</v>
      </c>
      <c r="AL31" s="10">
        <f t="shared" si="0"/>
        <v>-2.7189000000000005</v>
      </c>
    </row>
    <row r="32" spans="1:38">
      <c r="A32" s="13" t="s">
        <v>1</v>
      </c>
      <c r="B32" s="14"/>
      <c r="C32" s="10">
        <f t="shared" si="1"/>
        <v>-20.556899999999999</v>
      </c>
      <c r="D32" s="10">
        <f t="shared" si="0"/>
        <v>1.4848999999999997</v>
      </c>
      <c r="E32" s="10">
        <f t="shared" si="0"/>
        <v>-0.87529999999999986</v>
      </c>
      <c r="F32" s="10">
        <f t="shared" si="0"/>
        <v>-0.23769999999999999</v>
      </c>
      <c r="G32" s="10">
        <f t="shared" si="0"/>
        <v>-0.28079999999999999</v>
      </c>
      <c r="H32" s="10">
        <f t="shared" si="0"/>
        <v>-7.0999999999999952E-3</v>
      </c>
      <c r="I32" s="10">
        <f t="shared" si="0"/>
        <v>0.23580000000000001</v>
      </c>
      <c r="J32" s="10">
        <f t="shared" si="0"/>
        <v>1.2000000000000066E-3</v>
      </c>
      <c r="K32" s="10">
        <f t="shared" si="0"/>
        <v>-46.419699999999999</v>
      </c>
      <c r="L32" s="10">
        <f t="shared" si="0"/>
        <v>-5.5850000000000009</v>
      </c>
      <c r="M32" s="10">
        <f t="shared" si="0"/>
        <v>2.5325999999999995</v>
      </c>
      <c r="N32" s="10">
        <f t="shared" si="0"/>
        <v>0.85030000000000028</v>
      </c>
      <c r="O32" s="10">
        <f t="shared" si="0"/>
        <v>-2.5805999999999996</v>
      </c>
      <c r="P32" s="10">
        <f t="shared" si="0"/>
        <v>2.0279999999999996</v>
      </c>
      <c r="Q32" s="10">
        <f t="shared" si="0"/>
        <v>4.3249999999999993</v>
      </c>
      <c r="R32" s="10">
        <f t="shared" si="0"/>
        <v>-0.32899999999999996</v>
      </c>
      <c r="S32" s="10">
        <f t="shared" si="0"/>
        <v>0.50039999999999996</v>
      </c>
      <c r="T32" s="10">
        <f t="shared" si="0"/>
        <v>-1.5724</v>
      </c>
      <c r="U32" s="10">
        <f t="shared" si="0"/>
        <v>1.4540999999999986</v>
      </c>
      <c r="V32" s="10">
        <f t="shared" si="0"/>
        <v>-1.0905</v>
      </c>
      <c r="W32" s="10">
        <f t="shared" si="0"/>
        <v>0.5717000000000001</v>
      </c>
      <c r="X32" s="10">
        <f t="shared" si="0"/>
        <v>-1.3706999999999998</v>
      </c>
      <c r="Y32" s="10">
        <f t="shared" si="0"/>
        <v>0.2410000000000001</v>
      </c>
      <c r="Z32" s="10">
        <f t="shared" si="0"/>
        <v>1.0284</v>
      </c>
      <c r="AA32" s="10">
        <f t="shared" si="0"/>
        <v>-4.9554</v>
      </c>
      <c r="AB32" s="10">
        <f t="shared" si="0"/>
        <v>4.3999999999999997E-2</v>
      </c>
      <c r="AC32" s="10">
        <f t="shared" ref="D32:AL34" si="2">AC12-AC22</f>
        <v>-1.2780999999999998</v>
      </c>
      <c r="AD32" s="10">
        <f t="shared" si="2"/>
        <v>-6.0200000000000004E-2</v>
      </c>
      <c r="AE32" s="10">
        <f t="shared" si="2"/>
        <v>-2.2000000000000002E-2</v>
      </c>
      <c r="AF32" s="10">
        <f t="shared" si="2"/>
        <v>3.44E-2</v>
      </c>
      <c r="AG32" s="10">
        <f t="shared" si="2"/>
        <v>-1.2818000000000001</v>
      </c>
      <c r="AH32" s="10">
        <f t="shared" si="2"/>
        <v>0.2429</v>
      </c>
      <c r="AI32" s="10">
        <f t="shared" si="2"/>
        <v>-2.6101999999999999</v>
      </c>
      <c r="AJ32" s="10">
        <f t="shared" si="2"/>
        <v>-1.0983999999999998</v>
      </c>
      <c r="AK32" s="10">
        <f t="shared" si="2"/>
        <v>-0.74009999999999998</v>
      </c>
      <c r="AL32" s="10">
        <f t="shared" si="2"/>
        <v>14.468599999999999</v>
      </c>
    </row>
    <row r="33" spans="1:38">
      <c r="A33" s="15" t="s">
        <v>2</v>
      </c>
      <c r="B33" s="16"/>
      <c r="C33" s="10">
        <f t="shared" si="1"/>
        <v>-11.88</v>
      </c>
      <c r="D33" s="10">
        <f t="shared" si="2"/>
        <v>0.56440000000000001</v>
      </c>
      <c r="E33" s="10">
        <f t="shared" si="2"/>
        <v>0.50770000000000004</v>
      </c>
      <c r="F33" s="10">
        <f t="shared" si="2"/>
        <v>7.2599999999999998E-2</v>
      </c>
      <c r="G33" s="10">
        <f t="shared" si="2"/>
        <v>-7.6799999999999993E-2</v>
      </c>
      <c r="H33" s="10">
        <f t="shared" si="2"/>
        <v>6.6699999999999982E-2</v>
      </c>
      <c r="I33" s="10">
        <f t="shared" si="2"/>
        <v>0.22789999999999999</v>
      </c>
      <c r="J33" s="10">
        <f t="shared" si="2"/>
        <v>6.7699999999999982E-2</v>
      </c>
      <c r="K33" s="10">
        <f t="shared" si="2"/>
        <v>-1.1019000000000005</v>
      </c>
      <c r="L33" s="10">
        <f t="shared" si="2"/>
        <v>-0.89690000000000047</v>
      </c>
      <c r="M33" s="10">
        <f t="shared" si="2"/>
        <v>1.1017000000000001</v>
      </c>
      <c r="N33" s="10">
        <f t="shared" si="2"/>
        <v>1.3942999999999999</v>
      </c>
      <c r="O33" s="10">
        <f t="shared" si="2"/>
        <v>-1.6076999999999999</v>
      </c>
      <c r="P33" s="10">
        <f t="shared" si="2"/>
        <v>0.79910000000000003</v>
      </c>
      <c r="Q33" s="10">
        <f t="shared" si="2"/>
        <v>4.0381</v>
      </c>
      <c r="R33" s="10">
        <f t="shared" si="2"/>
        <v>-0.46119999999999994</v>
      </c>
      <c r="S33" s="10">
        <f t="shared" si="2"/>
        <v>0.46610000000000007</v>
      </c>
      <c r="T33" s="10">
        <f t="shared" si="2"/>
        <v>-1.0953000000000002</v>
      </c>
      <c r="U33" s="10">
        <f t="shared" si="2"/>
        <v>6.3186</v>
      </c>
      <c r="V33" s="10">
        <f t="shared" si="2"/>
        <v>0.34920000000000001</v>
      </c>
      <c r="W33" s="10">
        <f t="shared" si="2"/>
        <v>0.44650000000000001</v>
      </c>
      <c r="X33" s="10">
        <f t="shared" si="2"/>
        <v>-5.0900000000000001E-2</v>
      </c>
      <c r="Y33" s="10">
        <f t="shared" si="2"/>
        <v>0.95779999999999998</v>
      </c>
      <c r="Z33" s="10">
        <f t="shared" si="2"/>
        <v>0.45330000000000004</v>
      </c>
      <c r="AA33" s="10">
        <f t="shared" si="2"/>
        <v>0.25030000000000002</v>
      </c>
      <c r="AB33" s="10">
        <f t="shared" si="2"/>
        <v>0</v>
      </c>
      <c r="AC33" s="10">
        <f t="shared" si="2"/>
        <v>-8.6599999999999983E-2</v>
      </c>
      <c r="AD33" s="10">
        <f t="shared" si="2"/>
        <v>8.9999999999999993E-3</v>
      </c>
      <c r="AE33" s="10">
        <f t="shared" si="2"/>
        <v>0</v>
      </c>
      <c r="AF33" s="10">
        <f t="shared" si="2"/>
        <v>1.9999999999999987E-4</v>
      </c>
      <c r="AG33" s="10">
        <f t="shared" si="2"/>
        <v>-1.028</v>
      </c>
      <c r="AH33" s="10">
        <f t="shared" si="2"/>
        <v>0.3029</v>
      </c>
      <c r="AI33" s="10">
        <f t="shared" si="2"/>
        <v>-0.37439999999999996</v>
      </c>
      <c r="AJ33" s="10">
        <f t="shared" si="2"/>
        <v>0.10319999999999996</v>
      </c>
      <c r="AK33" s="10">
        <f t="shared" si="2"/>
        <v>0.8718999999999999</v>
      </c>
      <c r="AL33" s="10">
        <f t="shared" si="2"/>
        <v>10.2887</v>
      </c>
    </row>
    <row r="34" spans="1:38">
      <c r="A34" s="15" t="s">
        <v>3</v>
      </c>
      <c r="B34" s="16"/>
      <c r="C34" s="10">
        <f t="shared" si="1"/>
        <v>-7.0138999999999996</v>
      </c>
      <c r="D34" s="10">
        <f t="shared" si="2"/>
        <v>0.31850000000000001</v>
      </c>
      <c r="E34" s="10">
        <f t="shared" si="2"/>
        <v>-1.2943</v>
      </c>
      <c r="F34" s="10">
        <f t="shared" si="2"/>
        <v>0</v>
      </c>
      <c r="G34" s="10">
        <f t="shared" si="2"/>
        <v>3.4000000000000002E-3</v>
      </c>
      <c r="H34" s="10">
        <f t="shared" si="2"/>
        <v>1.4E-3</v>
      </c>
      <c r="I34" s="10">
        <f t="shared" si="2"/>
        <v>0</v>
      </c>
      <c r="J34" s="10">
        <f t="shared" si="2"/>
        <v>1E-4</v>
      </c>
      <c r="K34" s="10">
        <f t="shared" si="2"/>
        <v>-37.361200000000004</v>
      </c>
      <c r="L34" s="10">
        <f t="shared" si="2"/>
        <v>-1.5444</v>
      </c>
      <c r="M34" s="10">
        <f t="shared" si="2"/>
        <v>2.3650000000000002</v>
      </c>
      <c r="N34" s="10">
        <f t="shared" si="2"/>
        <v>0.252</v>
      </c>
      <c r="O34" s="10">
        <f t="shared" si="2"/>
        <v>1.1601999999999999</v>
      </c>
      <c r="P34" s="10">
        <f t="shared" si="2"/>
        <v>1.29</v>
      </c>
      <c r="Q34" s="10">
        <f t="shared" si="2"/>
        <v>0.2621</v>
      </c>
      <c r="R34" s="10">
        <f t="shared" si="2"/>
        <v>0.75290000000000001</v>
      </c>
      <c r="S34" s="10">
        <f t="shared" si="2"/>
        <v>-8.2000000000000003E-2</v>
      </c>
      <c r="T34" s="10">
        <f t="shared" si="2"/>
        <v>2.0000000000000001E-4</v>
      </c>
      <c r="U34" s="10">
        <f t="shared" si="2"/>
        <v>-3.6700999999999997</v>
      </c>
      <c r="V34" s="10">
        <f t="shared" si="2"/>
        <v>-4.5600000000000002E-2</v>
      </c>
      <c r="W34" s="10">
        <f t="shared" si="2"/>
        <v>0.17860000000000001</v>
      </c>
      <c r="X34" s="10">
        <f t="shared" si="2"/>
        <v>-6.590000000000007E-2</v>
      </c>
      <c r="Y34" s="10">
        <f t="shared" si="2"/>
        <v>3.8800000000000001E-2</v>
      </c>
      <c r="Z34" s="10">
        <f t="shared" si="2"/>
        <v>0.99319999999999997</v>
      </c>
      <c r="AA34" s="10">
        <f t="shared" si="2"/>
        <v>-4.9977999999999998</v>
      </c>
      <c r="AB34" s="10">
        <f t="shared" si="2"/>
        <v>0</v>
      </c>
      <c r="AC34" s="10">
        <f t="shared" si="2"/>
        <v>-0.13839999999999997</v>
      </c>
      <c r="AD34" s="10">
        <f t="shared" si="2"/>
        <v>0.05</v>
      </c>
      <c r="AE34" s="10">
        <f t="shared" si="2"/>
        <v>0</v>
      </c>
      <c r="AF34" s="10">
        <f t="shared" si="2"/>
        <v>0</v>
      </c>
      <c r="AG34" s="10">
        <f t="shared" si="2"/>
        <v>-9.2100000000000001E-2</v>
      </c>
      <c r="AH34" s="10">
        <f t="shared" si="2"/>
        <v>-1.2200000000000003E-2</v>
      </c>
      <c r="AI34" s="10">
        <f t="shared" si="2"/>
        <v>-0.1825</v>
      </c>
      <c r="AJ34" s="10">
        <f t="shared" si="2"/>
        <v>-0.1492</v>
      </c>
      <c r="AK34" s="10">
        <f t="shared" si="2"/>
        <v>9.9000000000000008E-3</v>
      </c>
      <c r="AL34" s="10">
        <f t="shared" si="2"/>
        <v>6.6503999999999994</v>
      </c>
    </row>
    <row r="35" spans="1:38">
      <c r="A35" s="1" t="s">
        <v>49</v>
      </c>
      <c r="D35" s="5"/>
      <c r="J35" s="5"/>
      <c r="K35" s="5"/>
      <c r="N35" s="6"/>
    </row>
    <row r="36" spans="1:38">
      <c r="D36" s="5"/>
      <c r="J36" s="5"/>
      <c r="K36" s="5"/>
      <c r="N36" s="6"/>
    </row>
    <row r="37" spans="1:38">
      <c r="D37" s="5"/>
      <c r="J37" s="5"/>
      <c r="K37" s="5"/>
      <c r="N37" s="6"/>
    </row>
    <row r="38" spans="1:38">
      <c r="D38" s="5"/>
      <c r="J38" s="5"/>
      <c r="K38" s="5"/>
      <c r="N38" s="6"/>
    </row>
    <row r="39" spans="1:38">
      <c r="D39" s="5"/>
      <c r="J39" s="5"/>
      <c r="K39" s="5"/>
      <c r="N39" s="6"/>
    </row>
    <row r="40" spans="1:38">
      <c r="D40" s="5"/>
      <c r="J40" s="5"/>
      <c r="K40" s="5"/>
      <c r="N40" s="6"/>
    </row>
    <row r="41" spans="1:38">
      <c r="D41" s="5"/>
      <c r="J41" s="5"/>
      <c r="K41" s="5"/>
      <c r="N41" s="6"/>
    </row>
    <row r="42" spans="1:38">
      <c r="D42" s="5"/>
      <c r="J42" s="5"/>
      <c r="K42" s="5"/>
      <c r="N42" s="6"/>
    </row>
    <row r="43" spans="1:38">
      <c r="D43" s="5"/>
      <c r="J43" s="5"/>
      <c r="K43" s="5"/>
      <c r="N43" s="6"/>
    </row>
    <row r="44" spans="1:38">
      <c r="D44" s="5"/>
      <c r="J44" s="5"/>
      <c r="K44" s="5"/>
      <c r="N44" s="6"/>
    </row>
    <row r="45" spans="1:38">
      <c r="D45" s="5"/>
      <c r="J45" s="5"/>
      <c r="K45" s="5"/>
      <c r="N45" s="6"/>
    </row>
    <row r="46" spans="1:38">
      <c r="D46" s="5"/>
      <c r="J46" s="5"/>
      <c r="K46" s="5"/>
      <c r="N46" s="6"/>
    </row>
    <row r="47" spans="1:38">
      <c r="D47" s="5"/>
      <c r="J47" s="5"/>
      <c r="K47" s="5"/>
      <c r="N47" s="6"/>
    </row>
    <row r="48" spans="1:38">
      <c r="D48" s="5"/>
      <c r="J48" s="5"/>
      <c r="K48" s="5"/>
      <c r="N48" s="6"/>
    </row>
    <row r="49" spans="4:14">
      <c r="D49" s="5"/>
      <c r="J49" s="5"/>
      <c r="K49" s="5"/>
      <c r="N49" s="6"/>
    </row>
    <row r="50" spans="4:14">
      <c r="D50" s="5"/>
      <c r="J50" s="5"/>
      <c r="K50" s="5"/>
      <c r="N50" s="6"/>
    </row>
    <row r="51" spans="4:14">
      <c r="D51" s="5"/>
      <c r="J51" s="5"/>
      <c r="K51" s="5"/>
      <c r="N51" s="6"/>
    </row>
    <row r="52" spans="4:14">
      <c r="J52" s="5"/>
      <c r="K52" s="5"/>
      <c r="N52" s="6"/>
    </row>
    <row r="53" spans="4:14">
      <c r="J53" s="5"/>
      <c r="K53" s="5"/>
      <c r="N53" s="6"/>
    </row>
    <row r="54" spans="4:14">
      <c r="I54" s="5"/>
      <c r="J54" s="5"/>
      <c r="K54" s="5"/>
      <c r="N54" s="6"/>
    </row>
    <row r="55" spans="4:14">
      <c r="F55" s="5"/>
      <c r="N55" s="6"/>
    </row>
    <row r="56" spans="4:14">
      <c r="F56" s="5"/>
    </row>
  </sheetData>
  <mergeCells count="32">
    <mergeCell ref="A14:B14"/>
    <mergeCell ref="A2:O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33:B33"/>
    <mergeCell ref="A34:B34"/>
    <mergeCell ref="A27:B27"/>
    <mergeCell ref="A28:B28"/>
    <mergeCell ref="A29:B29"/>
    <mergeCell ref="A30:B30"/>
    <mergeCell ref="A31:B31"/>
    <mergeCell ref="A32:B32"/>
  </mergeCells>
  <phoneticPr fontId="1" type="noConversion"/>
  <pageMargins left="0.70866141732283472" right="0.70866141732283472" top="1.7322834645669292" bottom="0.74803149606299213" header="0.31496062992125984" footer="0.31496062992125984"/>
  <pageSetup paperSize="9" scale="66" orientation="landscape" r:id="rId1"/>
  <colBreaks count="1" manualBreakCount="1">
    <brk id="1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2022年10月（按美元） 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2022-11-29T01:40:49Z</dcterms:modified>
</cp:coreProperties>
</file>