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<sst xmlns="http://schemas.openxmlformats.org/spreadsheetml/2006/main" count="70" uniqueCount="52">
  <si>
    <t>2023年2月银行结售汇数据（分地区）</t>
  </si>
  <si>
    <t>单位：亿美元</t>
  </si>
  <si>
    <t>项目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</si>
  <si>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</si>
  <si>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</si>
  <si>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</si>
  <si>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</si>
  <si>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</si>
  <si>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</si>
  <si>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</si>
  <si>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</si>
  <si>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</si>
  <si>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</si>
  <si>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</si>
  <si>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</si>
  <si>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</si>
  <si>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</si>
  <si>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</si>
  <si>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</si>
  <si>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</si>
  <si>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</si>
  <si>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</si>
  <si>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</si>
  <si>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</si>
  <si>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</si>
  <si>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</si>
  <si>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</si>
  <si>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</si>
  <si>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</si>
  <si>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</si>
  <si>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</si>
  <si>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</si>
  <si>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</si>
  <si>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</si>
  <si>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大连</t>
  </si>
  <si>
    <t>宁波</t>
  </si>
  <si>
    <t>厦门</t>
  </si>
  <si>
    <t>青岛</t>
  </si>
  <si>
    <t>深圳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</si>
  <si>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</si>
  <si>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</si>
  <si>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</si>
  <si>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</si>
  <si>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</si>
  <si>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</si>
  <si>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</si>
  <si>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</si>
  <si>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</si>
  <si>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</si>
  <si>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</si>
  <si>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</si>
  <si>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注： 1.分地区是指办理结售汇业务的银行所在地。其中，本表中辽宁不含大连，浙江不含宁波，福建不含厦门，山东不含青岛，广东不含深圳。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</si>
</sst>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25" fillId="22" borderId="11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57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176" fontId="1" fillId="0" borderId="3" xfId="8" applyNumberFormat="1" applyFont="1" applyBorder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76" fontId="2" fillId="0" borderId="3" xfId="8" applyNumberFormat="1" applyFont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43" fontId="2" fillId="0" borderId="3" xfId="8" applyFont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56"/>
  <sheetViews>
    <sheetView tabSelected="1" workbookViewId="0">
      <selection activeCell="H15" sqref="H15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="1" customFormat="1" ht="30" customHeight="1"/>
    <row r="2" s="1" customFormat="1" ht="18.75" spans="1:15">
      <c r="A2" s="3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spans="1:2">
      <c r="A3" s="5" t="s">
        <v>1</v>
      </c>
      <c r="B3" s="5"/>
    </row>
    <row r="4" s="1" customFormat="1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="1" customFormat="1" spans="1:38">
      <c r="A5" s="9" t="s">
        <v>39</v>
      </c>
      <c r="B5" s="10"/>
      <c r="C5" s="11">
        <v>94.0553</v>
      </c>
      <c r="D5" s="11">
        <v>29.5652</v>
      </c>
      <c r="E5" s="11">
        <v>25.6712</v>
      </c>
      <c r="F5" s="11">
        <v>3.5652</v>
      </c>
      <c r="G5" s="11">
        <v>4.2365</v>
      </c>
      <c r="H5" s="11">
        <v>9.6344</v>
      </c>
      <c r="I5" s="11">
        <v>3.2502</v>
      </c>
      <c r="J5" s="11">
        <v>2.5526</v>
      </c>
      <c r="K5" s="11">
        <v>316.835</v>
      </c>
      <c r="L5" s="11">
        <v>230.1431</v>
      </c>
      <c r="M5" s="11">
        <v>226.1278</v>
      </c>
      <c r="N5" s="11">
        <v>32.1353</v>
      </c>
      <c r="O5" s="11">
        <v>50.7691</v>
      </c>
      <c r="P5" s="11">
        <v>16.0615</v>
      </c>
      <c r="Q5" s="11">
        <v>91.0608</v>
      </c>
      <c r="R5" s="11">
        <v>21.28</v>
      </c>
      <c r="S5" s="11">
        <v>19.4948</v>
      </c>
      <c r="T5" s="11">
        <v>19.1847</v>
      </c>
      <c r="U5" s="11">
        <v>194.2226</v>
      </c>
      <c r="V5" s="11">
        <v>5.8743</v>
      </c>
      <c r="W5" s="11">
        <v>5.1018</v>
      </c>
      <c r="X5" s="11">
        <v>23.9544</v>
      </c>
      <c r="Y5" s="11">
        <v>26.8014</v>
      </c>
      <c r="Z5" s="11">
        <v>1.6863</v>
      </c>
      <c r="AA5" s="11">
        <v>2.8309</v>
      </c>
      <c r="AB5" s="11">
        <v>0.119</v>
      </c>
      <c r="AC5" s="11">
        <v>16.5524</v>
      </c>
      <c r="AD5" s="11">
        <v>1.4061</v>
      </c>
      <c r="AE5" s="11">
        <v>0.238</v>
      </c>
      <c r="AF5" s="11">
        <v>1.1856</v>
      </c>
      <c r="AG5" s="11">
        <v>5.0261</v>
      </c>
      <c r="AH5" s="11">
        <v>16.458</v>
      </c>
      <c r="AI5" s="11">
        <v>91.8843</v>
      </c>
      <c r="AJ5" s="11">
        <v>33.4405</v>
      </c>
      <c r="AK5" s="11">
        <v>39.3717</v>
      </c>
      <c r="AL5" s="11">
        <v>167.4263</v>
      </c>
    </row>
    <row r="6" s="1" customFormat="1" spans="1:38">
      <c r="A6" s="9" t="s">
        <v>40</v>
      </c>
      <c r="B6" s="10"/>
      <c r="C6" s="11">
        <v>1.9866</v>
      </c>
      <c r="D6" s="11">
        <v>0.0071</v>
      </c>
      <c r="E6" s="11">
        <v>0.0005</v>
      </c>
      <c r="F6" s="11">
        <v>0.0003</v>
      </c>
      <c r="G6" s="11">
        <v>0.0002</v>
      </c>
      <c r="H6" s="11">
        <v>0.0002</v>
      </c>
      <c r="I6" s="11">
        <v>0</v>
      </c>
      <c r="J6" s="11">
        <v>0.0011</v>
      </c>
      <c r="K6" s="11">
        <v>24.7273</v>
      </c>
      <c r="L6" s="11">
        <v>0.8817</v>
      </c>
      <c r="M6" s="11">
        <v>2.6802</v>
      </c>
      <c r="N6" s="11">
        <v>0.0009</v>
      </c>
      <c r="O6" s="11">
        <v>0.0881</v>
      </c>
      <c r="P6" s="11">
        <v>0.0001</v>
      </c>
      <c r="Q6" s="11">
        <v>0.0071</v>
      </c>
      <c r="R6" s="11">
        <v>0.0026</v>
      </c>
      <c r="S6" s="11">
        <v>0.0019</v>
      </c>
      <c r="T6" s="11">
        <v>0.0025</v>
      </c>
      <c r="U6" s="11">
        <v>0.0243</v>
      </c>
      <c r="V6" s="11">
        <v>0.0014</v>
      </c>
      <c r="W6" s="11">
        <v>0</v>
      </c>
      <c r="X6" s="11">
        <v>0.0067</v>
      </c>
      <c r="Y6" s="11">
        <v>0.4812</v>
      </c>
      <c r="Z6" s="11">
        <v>0</v>
      </c>
      <c r="AA6" s="11">
        <v>0.001</v>
      </c>
      <c r="AB6" s="11">
        <v>0</v>
      </c>
      <c r="AC6" s="11">
        <v>0.0003</v>
      </c>
      <c r="AD6" s="11">
        <v>0</v>
      </c>
      <c r="AE6" s="11">
        <v>0</v>
      </c>
      <c r="AF6" s="11">
        <v>0</v>
      </c>
      <c r="AG6" s="11">
        <v>0.0001</v>
      </c>
      <c r="AH6" s="11">
        <v>0.0012</v>
      </c>
      <c r="AI6" s="11">
        <v>20.2529</v>
      </c>
      <c r="AJ6" s="11">
        <v>0.0074</v>
      </c>
      <c r="AK6" s="11">
        <v>0.1991</v>
      </c>
      <c r="AL6" s="11">
        <v>0.0447</v>
      </c>
    </row>
    <row r="7" s="1" customFormat="1" spans="1:38">
      <c r="A7" s="9" t="s">
        <v>41</v>
      </c>
      <c r="B7" s="10"/>
      <c r="C7" s="11">
        <v>92.0687</v>
      </c>
      <c r="D7" s="11">
        <v>29.5581</v>
      </c>
      <c r="E7" s="11">
        <v>25.6707</v>
      </c>
      <c r="F7" s="11">
        <v>3.5649</v>
      </c>
      <c r="G7" s="11">
        <v>4.2363</v>
      </c>
      <c r="H7" s="11">
        <v>9.6342</v>
      </c>
      <c r="I7" s="11">
        <v>3.2502</v>
      </c>
      <c r="J7" s="11">
        <v>2.5515</v>
      </c>
      <c r="K7" s="11">
        <v>292.1077</v>
      </c>
      <c r="L7" s="11">
        <v>229.2614</v>
      </c>
      <c r="M7" s="11">
        <v>223.4476</v>
      </c>
      <c r="N7" s="11">
        <v>32.1344</v>
      </c>
      <c r="O7" s="11">
        <v>50.681</v>
      </c>
      <c r="P7" s="11">
        <v>16.0614</v>
      </c>
      <c r="Q7" s="11">
        <v>91.0537</v>
      </c>
      <c r="R7" s="11">
        <v>21.2774</v>
      </c>
      <c r="S7" s="11">
        <v>19.4929</v>
      </c>
      <c r="T7" s="11">
        <v>19.1822</v>
      </c>
      <c r="U7" s="11">
        <v>194.1983</v>
      </c>
      <c r="V7" s="11">
        <v>5.8729</v>
      </c>
      <c r="W7" s="11">
        <v>5.1018</v>
      </c>
      <c r="X7" s="11">
        <v>23.9477</v>
      </c>
      <c r="Y7" s="11">
        <v>26.3202</v>
      </c>
      <c r="Z7" s="11">
        <v>1.6863</v>
      </c>
      <c r="AA7" s="11">
        <v>2.8299</v>
      </c>
      <c r="AB7" s="11">
        <v>0.119</v>
      </c>
      <c r="AC7" s="11">
        <v>16.5521</v>
      </c>
      <c r="AD7" s="11">
        <v>1.4061</v>
      </c>
      <c r="AE7" s="11">
        <v>0.238</v>
      </c>
      <c r="AF7" s="11">
        <v>1.1856</v>
      </c>
      <c r="AG7" s="11">
        <v>5.026</v>
      </c>
      <c r="AH7" s="11">
        <v>16.4568</v>
      </c>
      <c r="AI7" s="11">
        <v>71.6314</v>
      </c>
      <c r="AJ7" s="11">
        <v>33.4331</v>
      </c>
      <c r="AK7" s="11">
        <v>39.1726</v>
      </c>
      <c r="AL7" s="11">
        <v>167.3816</v>
      </c>
    </row>
    <row r="8" s="1" customFormat="1" spans="1:38">
      <c r="A8" s="9" t="s">
        <v>42</v>
      </c>
      <c r="B8" s="10"/>
      <c r="C8" s="11">
        <v>69.6898</v>
      </c>
      <c r="D8" s="11">
        <v>27.8454</v>
      </c>
      <c r="E8" s="11">
        <v>24.8252</v>
      </c>
      <c r="F8" s="11">
        <v>3.4912</v>
      </c>
      <c r="G8" s="11">
        <v>4.1153</v>
      </c>
      <c r="H8" s="11">
        <v>9.2177</v>
      </c>
      <c r="I8" s="11">
        <v>3.1246</v>
      </c>
      <c r="J8" s="11">
        <v>2.4464</v>
      </c>
      <c r="K8" s="11">
        <v>227.0816</v>
      </c>
      <c r="L8" s="11">
        <v>221.6916</v>
      </c>
      <c r="M8" s="11">
        <v>216.3111</v>
      </c>
      <c r="N8" s="11">
        <v>30.8328</v>
      </c>
      <c r="O8" s="11">
        <v>49.8409</v>
      </c>
      <c r="P8" s="11">
        <v>15.7532</v>
      </c>
      <c r="Q8" s="11">
        <v>86.1443</v>
      </c>
      <c r="R8" s="11">
        <v>21.1745</v>
      </c>
      <c r="S8" s="11">
        <v>17.1878</v>
      </c>
      <c r="T8" s="11">
        <v>18.8413</v>
      </c>
      <c r="U8" s="11">
        <v>189.2485</v>
      </c>
      <c r="V8" s="11">
        <v>5.4277</v>
      </c>
      <c r="W8" s="11">
        <v>3.5044</v>
      </c>
      <c r="X8" s="11">
        <v>23.3701</v>
      </c>
      <c r="Y8" s="11">
        <v>24.0401</v>
      </c>
      <c r="Z8" s="11">
        <v>1.6015</v>
      </c>
      <c r="AA8" s="11">
        <v>2.784</v>
      </c>
      <c r="AB8" s="11">
        <v>0.0107</v>
      </c>
      <c r="AC8" s="11">
        <v>16.0827</v>
      </c>
      <c r="AD8" s="11">
        <v>0.9461</v>
      </c>
      <c r="AE8" s="11">
        <v>0.2368</v>
      </c>
      <c r="AF8" s="11">
        <v>1.179</v>
      </c>
      <c r="AG8" s="11">
        <v>3.0831</v>
      </c>
      <c r="AH8" s="11">
        <v>16.2345</v>
      </c>
      <c r="AI8" s="11">
        <v>69.563</v>
      </c>
      <c r="AJ8" s="11">
        <v>33.2408</v>
      </c>
      <c r="AK8" s="11">
        <v>38.0955</v>
      </c>
      <c r="AL8" s="11">
        <v>134.407</v>
      </c>
    </row>
    <row r="9" s="1" customFormat="1" spans="1:38">
      <c r="A9" s="12" t="s">
        <v>43</v>
      </c>
      <c r="B9" s="13"/>
      <c r="C9" s="11">
        <v>36.2729</v>
      </c>
      <c r="D9" s="11">
        <v>24.708</v>
      </c>
      <c r="E9" s="11">
        <v>23.6413</v>
      </c>
      <c r="F9" s="11">
        <v>3.1593</v>
      </c>
      <c r="G9" s="11">
        <v>3.8035</v>
      </c>
      <c r="H9" s="11">
        <v>8.3714</v>
      </c>
      <c r="I9" s="11">
        <v>2.541</v>
      </c>
      <c r="J9" s="11">
        <v>1.9574</v>
      </c>
      <c r="K9" s="11">
        <v>132.0217</v>
      </c>
      <c r="L9" s="11">
        <v>212.0745</v>
      </c>
      <c r="M9" s="11">
        <v>207.96</v>
      </c>
      <c r="N9" s="11">
        <v>29.9851</v>
      </c>
      <c r="O9" s="11">
        <v>47.2153</v>
      </c>
      <c r="P9" s="11">
        <v>15.3165</v>
      </c>
      <c r="Q9" s="11">
        <v>83.5012</v>
      </c>
      <c r="R9" s="11">
        <v>19.9379</v>
      </c>
      <c r="S9" s="11">
        <v>15.5114</v>
      </c>
      <c r="T9" s="11">
        <v>17.5621</v>
      </c>
      <c r="U9" s="11">
        <v>178.0205</v>
      </c>
      <c r="V9" s="11">
        <v>4.9273</v>
      </c>
      <c r="W9" s="11">
        <v>2.93</v>
      </c>
      <c r="X9" s="11">
        <v>22.3654</v>
      </c>
      <c r="Y9" s="11">
        <v>21.557</v>
      </c>
      <c r="Z9" s="11">
        <v>1.4906</v>
      </c>
      <c r="AA9" s="11">
        <v>2.5338</v>
      </c>
      <c r="AB9" s="11">
        <v>0.0063</v>
      </c>
      <c r="AC9" s="11">
        <v>15.0162</v>
      </c>
      <c r="AD9" s="11">
        <v>0.7676</v>
      </c>
      <c r="AE9" s="11">
        <v>0.1819</v>
      </c>
      <c r="AF9" s="11">
        <v>1.1283</v>
      </c>
      <c r="AG9" s="11">
        <v>2.7817</v>
      </c>
      <c r="AH9" s="11">
        <v>13.9411</v>
      </c>
      <c r="AI9" s="11">
        <v>67.5024</v>
      </c>
      <c r="AJ9" s="11">
        <v>31.4694</v>
      </c>
      <c r="AK9" s="11">
        <v>35.0372</v>
      </c>
      <c r="AL9" s="11">
        <v>121.0496</v>
      </c>
    </row>
    <row r="10" s="1" customFormat="1" spans="1:38">
      <c r="A10" s="12" t="s">
        <v>44</v>
      </c>
      <c r="B10" s="13"/>
      <c r="C10" s="11">
        <v>29.3417</v>
      </c>
      <c r="D10" s="11">
        <v>2.2598</v>
      </c>
      <c r="E10" s="11">
        <v>0.655</v>
      </c>
      <c r="F10" s="11">
        <v>0.2255</v>
      </c>
      <c r="G10" s="11">
        <v>0.1993</v>
      </c>
      <c r="H10" s="11">
        <v>0.3363</v>
      </c>
      <c r="I10" s="11">
        <v>0.1942</v>
      </c>
      <c r="J10" s="11">
        <v>0.1963</v>
      </c>
      <c r="K10" s="11">
        <v>89.9295</v>
      </c>
      <c r="L10" s="11">
        <v>7.8805</v>
      </c>
      <c r="M10" s="11">
        <v>4.8383</v>
      </c>
      <c r="N10" s="11">
        <v>0.6017</v>
      </c>
      <c r="O10" s="11">
        <v>1.0501</v>
      </c>
      <c r="P10" s="11">
        <v>0.212</v>
      </c>
      <c r="Q10" s="11">
        <v>1.4001</v>
      </c>
      <c r="R10" s="11">
        <v>0.5518</v>
      </c>
      <c r="S10" s="11">
        <v>1.0099</v>
      </c>
      <c r="T10" s="11">
        <v>0.9159</v>
      </c>
      <c r="U10" s="11">
        <v>8.5801</v>
      </c>
      <c r="V10" s="11">
        <v>0.3072</v>
      </c>
      <c r="W10" s="11">
        <v>0.5071</v>
      </c>
      <c r="X10" s="11">
        <v>0.7758</v>
      </c>
      <c r="Y10" s="11">
        <v>1.9896</v>
      </c>
      <c r="Z10" s="11">
        <v>0.0695</v>
      </c>
      <c r="AA10" s="11">
        <v>0.1526</v>
      </c>
      <c r="AB10" s="11">
        <v>0.002</v>
      </c>
      <c r="AC10" s="11">
        <v>0.8387</v>
      </c>
      <c r="AD10" s="11">
        <v>0.0823</v>
      </c>
      <c r="AE10" s="11">
        <v>0.0444</v>
      </c>
      <c r="AF10" s="11">
        <v>0.0256</v>
      </c>
      <c r="AG10" s="11">
        <v>0.2449</v>
      </c>
      <c r="AH10" s="11">
        <v>1.9033</v>
      </c>
      <c r="AI10" s="11">
        <v>1.8589</v>
      </c>
      <c r="AJ10" s="11">
        <v>1.5401</v>
      </c>
      <c r="AK10" s="11">
        <v>2.4498</v>
      </c>
      <c r="AL10" s="11">
        <v>11.5901</v>
      </c>
    </row>
    <row r="11" s="2" customFormat="1" spans="1:38">
      <c r="A11" s="14" t="s">
        <v>45</v>
      </c>
      <c r="B11" s="15"/>
      <c r="C11" s="16">
        <v>4.0752</v>
      </c>
      <c r="D11" s="16">
        <v>0.8776</v>
      </c>
      <c r="E11" s="11">
        <v>0.5289</v>
      </c>
      <c r="F11" s="11">
        <v>0.1064</v>
      </c>
      <c r="G11" s="11">
        <v>0.1125</v>
      </c>
      <c r="H11" s="11">
        <v>0.51</v>
      </c>
      <c r="I11" s="11">
        <v>0.3894</v>
      </c>
      <c r="J11" s="11">
        <v>0.2927</v>
      </c>
      <c r="K11" s="11">
        <v>5.1304</v>
      </c>
      <c r="L11" s="11">
        <v>1.7366</v>
      </c>
      <c r="M11" s="11">
        <v>3.5128</v>
      </c>
      <c r="N11" s="11">
        <v>0.246</v>
      </c>
      <c r="O11" s="11">
        <v>1.5755</v>
      </c>
      <c r="P11" s="11">
        <v>0.2247</v>
      </c>
      <c r="Q11" s="11">
        <v>1.243</v>
      </c>
      <c r="R11" s="11">
        <v>0.6848</v>
      </c>
      <c r="S11" s="11">
        <v>0.6665</v>
      </c>
      <c r="T11" s="11">
        <v>0.3633</v>
      </c>
      <c r="U11" s="11">
        <v>2.6479</v>
      </c>
      <c r="V11" s="11">
        <v>0.1932</v>
      </c>
      <c r="W11" s="11">
        <v>0.0673</v>
      </c>
      <c r="X11" s="11">
        <v>0.2289</v>
      </c>
      <c r="Y11" s="11">
        <v>0.4935</v>
      </c>
      <c r="Z11" s="11">
        <v>0.0414</v>
      </c>
      <c r="AA11" s="11">
        <v>0.0976</v>
      </c>
      <c r="AB11" s="11">
        <v>0.0024</v>
      </c>
      <c r="AC11" s="11">
        <v>0.2278</v>
      </c>
      <c r="AD11" s="11">
        <v>0.0962</v>
      </c>
      <c r="AE11" s="11">
        <v>0.0105</v>
      </c>
      <c r="AF11" s="11">
        <v>0.0251</v>
      </c>
      <c r="AG11" s="11">
        <v>0.0565</v>
      </c>
      <c r="AH11" s="11">
        <v>0.3901</v>
      </c>
      <c r="AI11" s="11">
        <v>0.2017</v>
      </c>
      <c r="AJ11" s="11">
        <v>0.2313</v>
      </c>
      <c r="AK11" s="11">
        <v>0.6085</v>
      </c>
      <c r="AL11" s="11">
        <v>1.7673</v>
      </c>
    </row>
    <row r="12" s="2" customFormat="1" spans="1:38">
      <c r="A12" s="17" t="s">
        <v>46</v>
      </c>
      <c r="B12" s="18"/>
      <c r="C12" s="16">
        <v>22.3789</v>
      </c>
      <c r="D12" s="16">
        <v>1.7127</v>
      </c>
      <c r="E12" s="11">
        <v>0.8455</v>
      </c>
      <c r="F12" s="11">
        <v>0.0737</v>
      </c>
      <c r="G12" s="11">
        <v>0.121</v>
      </c>
      <c r="H12" s="11">
        <v>0.4165</v>
      </c>
      <c r="I12" s="11">
        <v>0.1256</v>
      </c>
      <c r="J12" s="11">
        <v>0.1051</v>
      </c>
      <c r="K12" s="11">
        <v>65.0261</v>
      </c>
      <c r="L12" s="11">
        <v>7.5698</v>
      </c>
      <c r="M12" s="11">
        <v>7.1365</v>
      </c>
      <c r="N12" s="11">
        <v>1.3016</v>
      </c>
      <c r="O12" s="11">
        <v>0.8401</v>
      </c>
      <c r="P12" s="11">
        <v>0.3082</v>
      </c>
      <c r="Q12" s="11">
        <v>4.9094</v>
      </c>
      <c r="R12" s="11">
        <v>0.1029</v>
      </c>
      <c r="S12" s="11">
        <v>2.3051</v>
      </c>
      <c r="T12" s="11">
        <v>0.3409</v>
      </c>
      <c r="U12" s="11">
        <v>4.9498</v>
      </c>
      <c r="V12" s="11">
        <v>0.4452</v>
      </c>
      <c r="W12" s="11">
        <v>1.5974</v>
      </c>
      <c r="X12" s="11">
        <v>0.5776</v>
      </c>
      <c r="Y12" s="11">
        <v>2.2801</v>
      </c>
      <c r="Z12" s="11">
        <v>0.0848</v>
      </c>
      <c r="AA12" s="11">
        <v>0.0459</v>
      </c>
      <c r="AB12" s="11">
        <v>0.1083</v>
      </c>
      <c r="AC12" s="11">
        <v>0.4694</v>
      </c>
      <c r="AD12" s="11">
        <v>0.46</v>
      </c>
      <c r="AE12" s="11">
        <v>0.0012</v>
      </c>
      <c r="AF12" s="11">
        <v>0.0066</v>
      </c>
      <c r="AG12" s="11">
        <v>1.9429</v>
      </c>
      <c r="AH12" s="11">
        <v>0.2223</v>
      </c>
      <c r="AI12" s="11">
        <v>2.0684</v>
      </c>
      <c r="AJ12" s="11">
        <v>0.1923</v>
      </c>
      <c r="AK12" s="11">
        <v>1.0771</v>
      </c>
      <c r="AL12" s="11">
        <v>32.9746</v>
      </c>
    </row>
    <row r="13" s="2" customFormat="1" spans="1:38">
      <c r="A13" s="19" t="s">
        <v>47</v>
      </c>
      <c r="B13" s="20"/>
      <c r="C13" s="16">
        <v>6.6706</v>
      </c>
      <c r="D13" s="16">
        <v>0.7993</v>
      </c>
      <c r="E13" s="11">
        <v>0.5738</v>
      </c>
      <c r="F13" s="11">
        <v>0.0693</v>
      </c>
      <c r="G13" s="11">
        <v>0.0683</v>
      </c>
      <c r="H13" s="11">
        <v>0.0576</v>
      </c>
      <c r="I13" s="11">
        <v>0.1215</v>
      </c>
      <c r="J13" s="11">
        <v>0.0999</v>
      </c>
      <c r="K13" s="11">
        <v>8.7789</v>
      </c>
      <c r="L13" s="11">
        <v>5.5666</v>
      </c>
      <c r="M13" s="11">
        <v>4.0671</v>
      </c>
      <c r="N13" s="11">
        <v>0.6413</v>
      </c>
      <c r="O13" s="11">
        <v>0.7989</v>
      </c>
      <c r="P13" s="11">
        <v>0.2547</v>
      </c>
      <c r="Q13" s="11">
        <v>4.7839</v>
      </c>
      <c r="R13" s="11">
        <v>0.0621</v>
      </c>
      <c r="S13" s="11">
        <v>2.0988</v>
      </c>
      <c r="T13" s="11">
        <v>0.3077</v>
      </c>
      <c r="U13" s="11">
        <v>3.3415</v>
      </c>
      <c r="V13" s="11">
        <v>0.1861</v>
      </c>
      <c r="W13" s="11">
        <v>1.3886</v>
      </c>
      <c r="X13" s="11">
        <v>0.3354</v>
      </c>
      <c r="Y13" s="11">
        <v>1.7186</v>
      </c>
      <c r="Z13" s="11">
        <v>0.0506</v>
      </c>
      <c r="AA13" s="11">
        <v>0.029</v>
      </c>
      <c r="AB13" s="11">
        <v>0</v>
      </c>
      <c r="AC13" s="11">
        <v>0.3139</v>
      </c>
      <c r="AD13" s="11">
        <v>0.0007</v>
      </c>
      <c r="AE13" s="11">
        <v>0.0011</v>
      </c>
      <c r="AF13" s="11">
        <v>0.0065</v>
      </c>
      <c r="AG13" s="11">
        <v>1.9265</v>
      </c>
      <c r="AH13" s="11">
        <v>0.0414</v>
      </c>
      <c r="AI13" s="11">
        <v>0.8046</v>
      </c>
      <c r="AJ13" s="11">
        <v>0.1637</v>
      </c>
      <c r="AK13" s="11">
        <v>0.8631</v>
      </c>
      <c r="AL13" s="11">
        <v>27.2324</v>
      </c>
    </row>
    <row r="14" s="2" customFormat="1" spans="1:38">
      <c r="A14" s="19" t="s">
        <v>48</v>
      </c>
      <c r="B14" s="20"/>
      <c r="C14" s="16">
        <v>10.34</v>
      </c>
      <c r="D14" s="16">
        <v>0.0652</v>
      </c>
      <c r="E14" s="11">
        <v>0.074</v>
      </c>
      <c r="F14" s="11">
        <v>0.001</v>
      </c>
      <c r="G14" s="11">
        <v>0.0102</v>
      </c>
      <c r="H14" s="11">
        <v>0.0003</v>
      </c>
      <c r="I14" s="11">
        <v>0.0005</v>
      </c>
      <c r="J14" s="11">
        <v>0.0012</v>
      </c>
      <c r="K14" s="11">
        <v>55.6964</v>
      </c>
      <c r="L14" s="11">
        <v>1.1818</v>
      </c>
      <c r="M14" s="11">
        <v>2.5929</v>
      </c>
      <c r="N14" s="11">
        <v>0.5168</v>
      </c>
      <c r="O14" s="11">
        <v>0.0053</v>
      </c>
      <c r="P14" s="11">
        <v>0</v>
      </c>
      <c r="Q14" s="11">
        <v>0.0898</v>
      </c>
      <c r="R14" s="11">
        <v>0</v>
      </c>
      <c r="S14" s="11">
        <v>0.001</v>
      </c>
      <c r="T14" s="11">
        <v>0</v>
      </c>
      <c r="U14" s="11">
        <v>1.2335</v>
      </c>
      <c r="V14" s="11">
        <v>0.0123</v>
      </c>
      <c r="W14" s="11">
        <v>0.2084</v>
      </c>
      <c r="X14" s="11">
        <v>0.2271</v>
      </c>
      <c r="Y14" s="11">
        <v>0.5342</v>
      </c>
      <c r="Z14" s="11">
        <v>0</v>
      </c>
      <c r="AA14" s="11">
        <v>0</v>
      </c>
      <c r="AB14" s="11">
        <v>0</v>
      </c>
      <c r="AC14" s="11">
        <v>0.0022</v>
      </c>
      <c r="AD14" s="11">
        <v>0.3456</v>
      </c>
      <c r="AE14" s="11">
        <v>0</v>
      </c>
      <c r="AF14" s="11">
        <v>0</v>
      </c>
      <c r="AG14" s="11">
        <v>0</v>
      </c>
      <c r="AH14" s="11">
        <v>0.0678</v>
      </c>
      <c r="AI14" s="11">
        <v>1.2106</v>
      </c>
      <c r="AJ14" s="11">
        <v>0.0042</v>
      </c>
      <c r="AK14" s="11">
        <v>0.1868</v>
      </c>
      <c r="AL14" s="11">
        <v>5.7179</v>
      </c>
    </row>
    <row r="15" s="2" customFormat="1" spans="1:38">
      <c r="A15" s="21" t="s">
        <v>49</v>
      </c>
      <c r="B15" s="22"/>
      <c r="C15" s="16">
        <v>320.8234</v>
      </c>
      <c r="D15" s="16">
        <v>29.9271</v>
      </c>
      <c r="E15" s="11">
        <v>22.9105</v>
      </c>
      <c r="F15" s="11">
        <v>8.9279</v>
      </c>
      <c r="G15" s="11">
        <v>8.6269</v>
      </c>
      <c r="H15" s="11">
        <v>14.1273</v>
      </c>
      <c r="I15" s="11">
        <v>9.0004</v>
      </c>
      <c r="J15" s="11">
        <v>6.5947</v>
      </c>
      <c r="K15" s="11">
        <v>458.9929</v>
      </c>
      <c r="L15" s="11">
        <v>115.3081</v>
      </c>
      <c r="M15" s="11">
        <v>102.4499</v>
      </c>
      <c r="N15" s="11">
        <v>29.9477</v>
      </c>
      <c r="O15" s="11">
        <v>34.0385</v>
      </c>
      <c r="P15" s="11">
        <v>12.6125</v>
      </c>
      <c r="Q15" s="11">
        <v>52.1589</v>
      </c>
      <c r="R15" s="11">
        <v>16.4546</v>
      </c>
      <c r="S15" s="11">
        <v>22.1881</v>
      </c>
      <c r="T15" s="11">
        <v>22.2661</v>
      </c>
      <c r="U15" s="11">
        <v>120.6552</v>
      </c>
      <c r="V15" s="11">
        <v>23.054</v>
      </c>
      <c r="W15" s="11">
        <v>24.1452</v>
      </c>
      <c r="X15" s="11">
        <v>30.9488</v>
      </c>
      <c r="Y15" s="11">
        <v>30.5857</v>
      </c>
      <c r="Z15" s="11">
        <v>2.5399</v>
      </c>
      <c r="AA15" s="11">
        <v>16.5645</v>
      </c>
      <c r="AB15" s="11">
        <v>0.0302</v>
      </c>
      <c r="AC15" s="11">
        <v>15.2372</v>
      </c>
      <c r="AD15" s="11">
        <v>5.1895</v>
      </c>
      <c r="AE15" s="11">
        <v>0.2</v>
      </c>
      <c r="AF15" s="11">
        <v>0.9315</v>
      </c>
      <c r="AG15" s="11">
        <v>3.6098</v>
      </c>
      <c r="AH15" s="11">
        <v>9.8381</v>
      </c>
      <c r="AI15" s="11">
        <v>65.3401</v>
      </c>
      <c r="AJ15" s="11">
        <v>63.3576</v>
      </c>
      <c r="AK15" s="11">
        <v>34.6216</v>
      </c>
      <c r="AL15" s="11">
        <v>113.5866</v>
      </c>
    </row>
    <row r="16" s="2" customFormat="1" spans="1:38">
      <c r="A16" s="21" t="s">
        <v>40</v>
      </c>
      <c r="B16" s="22"/>
      <c r="C16" s="16">
        <v>23.2233</v>
      </c>
      <c r="D16" s="16">
        <v>0.0011</v>
      </c>
      <c r="E16" s="11">
        <v>0.0007</v>
      </c>
      <c r="F16" s="11">
        <v>0</v>
      </c>
      <c r="G16" s="11">
        <v>0</v>
      </c>
      <c r="H16" s="11">
        <v>0.0009</v>
      </c>
      <c r="I16" s="11">
        <v>0.0006</v>
      </c>
      <c r="J16" s="11">
        <v>0.0003</v>
      </c>
      <c r="K16" s="11">
        <v>31.2329</v>
      </c>
      <c r="L16" s="11">
        <v>0.5004</v>
      </c>
      <c r="M16" s="11">
        <v>5.7475</v>
      </c>
      <c r="N16" s="11">
        <v>0.0012</v>
      </c>
      <c r="O16" s="11">
        <v>0.0061</v>
      </c>
      <c r="P16" s="11">
        <v>0</v>
      </c>
      <c r="Q16" s="11">
        <v>0.0006</v>
      </c>
      <c r="R16" s="11">
        <v>0.0001</v>
      </c>
      <c r="S16" s="11">
        <v>0.1581</v>
      </c>
      <c r="T16" s="11">
        <v>0</v>
      </c>
      <c r="U16" s="11">
        <v>1.219</v>
      </c>
      <c r="V16" s="11">
        <v>0.0006</v>
      </c>
      <c r="W16" s="11">
        <v>0</v>
      </c>
      <c r="X16" s="11">
        <v>0.0007</v>
      </c>
      <c r="Y16" s="11">
        <v>0.0007</v>
      </c>
      <c r="Z16" s="11">
        <v>0.0001</v>
      </c>
      <c r="AA16" s="11">
        <v>0.0013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0.0001</v>
      </c>
      <c r="AI16" s="11">
        <v>22.5029</v>
      </c>
      <c r="AJ16" s="11">
        <v>0.2006</v>
      </c>
      <c r="AK16" s="11">
        <v>0.0007</v>
      </c>
      <c r="AL16" s="11">
        <v>1.8619</v>
      </c>
    </row>
    <row r="17" s="2" customFormat="1" spans="1:38">
      <c r="A17" s="21" t="s">
        <v>41</v>
      </c>
      <c r="B17" s="22"/>
      <c r="C17" s="16">
        <v>297.6001</v>
      </c>
      <c r="D17" s="16">
        <v>29.926</v>
      </c>
      <c r="E17" s="11">
        <v>22.9098</v>
      </c>
      <c r="F17" s="11">
        <v>8.9279</v>
      </c>
      <c r="G17" s="11">
        <v>8.6269</v>
      </c>
      <c r="H17" s="11">
        <v>14.1264</v>
      </c>
      <c r="I17" s="11">
        <v>8.9998</v>
      </c>
      <c r="J17" s="11">
        <v>6.5944</v>
      </c>
      <c r="K17" s="11">
        <v>427.76</v>
      </c>
      <c r="L17" s="11">
        <v>114.8077</v>
      </c>
      <c r="M17" s="11">
        <v>96.7024</v>
      </c>
      <c r="N17" s="11">
        <v>29.9465</v>
      </c>
      <c r="O17" s="11">
        <v>34.0324</v>
      </c>
      <c r="P17" s="11">
        <v>12.6125</v>
      </c>
      <c r="Q17" s="11">
        <v>52.1583</v>
      </c>
      <c r="R17" s="11">
        <v>16.4545</v>
      </c>
      <c r="S17" s="11">
        <v>22.03</v>
      </c>
      <c r="T17" s="11">
        <v>22.2661</v>
      </c>
      <c r="U17" s="11">
        <v>119.4362</v>
      </c>
      <c r="V17" s="11">
        <v>23.0534</v>
      </c>
      <c r="W17" s="11">
        <v>24.1452</v>
      </c>
      <c r="X17" s="11">
        <v>30.9481</v>
      </c>
      <c r="Y17" s="11">
        <v>30.585</v>
      </c>
      <c r="Z17" s="11">
        <v>2.5398</v>
      </c>
      <c r="AA17" s="11">
        <v>16.5632</v>
      </c>
      <c r="AB17" s="11">
        <v>0.0302</v>
      </c>
      <c r="AC17" s="11">
        <v>15.2372</v>
      </c>
      <c r="AD17" s="11">
        <v>5.1895</v>
      </c>
      <c r="AE17" s="11">
        <v>0.2</v>
      </c>
      <c r="AF17" s="11">
        <v>0.9315</v>
      </c>
      <c r="AG17" s="11">
        <v>3.6098</v>
      </c>
      <c r="AH17" s="11">
        <v>9.838</v>
      </c>
      <c r="AI17" s="11">
        <v>42.8372</v>
      </c>
      <c r="AJ17" s="11">
        <v>63.157</v>
      </c>
      <c r="AK17" s="11">
        <v>34.6209</v>
      </c>
      <c r="AL17" s="11">
        <v>111.7247</v>
      </c>
    </row>
    <row r="18" s="2" customFormat="1" spans="1:38">
      <c r="A18" s="17" t="s">
        <v>42</v>
      </c>
      <c r="B18" s="18"/>
      <c r="C18" s="16">
        <v>258.6738</v>
      </c>
      <c r="D18" s="16">
        <v>24.4281</v>
      </c>
      <c r="E18" s="11">
        <v>16.7272</v>
      </c>
      <c r="F18" s="11">
        <v>8.5909</v>
      </c>
      <c r="G18" s="11">
        <v>8.0414</v>
      </c>
      <c r="H18" s="11">
        <v>12.8161</v>
      </c>
      <c r="I18" s="11">
        <v>8.7715</v>
      </c>
      <c r="J18" s="11">
        <v>6.5459</v>
      </c>
      <c r="K18" s="11">
        <v>289.3554</v>
      </c>
      <c r="L18" s="11">
        <v>103.3075</v>
      </c>
      <c r="M18" s="11">
        <v>84.0712</v>
      </c>
      <c r="N18" s="11">
        <v>29.3036</v>
      </c>
      <c r="O18" s="11">
        <v>32.5551</v>
      </c>
      <c r="P18" s="11">
        <v>9.9401</v>
      </c>
      <c r="Q18" s="11">
        <v>49.2238</v>
      </c>
      <c r="R18" s="11">
        <v>15.0361</v>
      </c>
      <c r="S18" s="11">
        <v>20.2817</v>
      </c>
      <c r="T18" s="11">
        <v>16.83</v>
      </c>
      <c r="U18" s="11">
        <v>108.8663</v>
      </c>
      <c r="V18" s="11">
        <v>22.255</v>
      </c>
      <c r="W18" s="11">
        <v>24.0159</v>
      </c>
      <c r="X18" s="11">
        <v>29.8214</v>
      </c>
      <c r="Y18" s="11">
        <v>28.2373</v>
      </c>
      <c r="Z18" s="11">
        <v>1.5106</v>
      </c>
      <c r="AA18" s="11">
        <v>6.6453</v>
      </c>
      <c r="AB18" s="11">
        <v>0.0286</v>
      </c>
      <c r="AC18" s="11">
        <v>10.3626</v>
      </c>
      <c r="AD18" s="11">
        <v>4.8145</v>
      </c>
      <c r="AE18" s="11">
        <v>0.165</v>
      </c>
      <c r="AF18" s="11">
        <v>0.841</v>
      </c>
      <c r="AG18" s="11">
        <v>2.7032</v>
      </c>
      <c r="AH18" s="11">
        <v>9.4041</v>
      </c>
      <c r="AI18" s="11">
        <v>41.1689</v>
      </c>
      <c r="AJ18" s="11">
        <v>62.5177</v>
      </c>
      <c r="AK18" s="11">
        <v>33.1373</v>
      </c>
      <c r="AL18" s="11">
        <v>94.2027</v>
      </c>
    </row>
    <row r="19" s="2" customFormat="1" spans="1:38">
      <c r="A19" s="19" t="s">
        <v>43</v>
      </c>
      <c r="B19" s="20"/>
      <c r="C19" s="16">
        <v>221.2437</v>
      </c>
      <c r="D19" s="16">
        <v>20.1976</v>
      </c>
      <c r="E19" s="11">
        <v>14.4824</v>
      </c>
      <c r="F19" s="11">
        <v>7.2625</v>
      </c>
      <c r="G19" s="11">
        <v>7.2306</v>
      </c>
      <c r="H19" s="11">
        <v>10.3422</v>
      </c>
      <c r="I19" s="11">
        <v>6.1502</v>
      </c>
      <c r="J19" s="11">
        <v>5.0218</v>
      </c>
      <c r="K19" s="11">
        <v>219.6919</v>
      </c>
      <c r="L19" s="11">
        <v>87.4672</v>
      </c>
      <c r="M19" s="11">
        <v>71.1158</v>
      </c>
      <c r="N19" s="11">
        <v>26.0847</v>
      </c>
      <c r="O19" s="11">
        <v>29.3671</v>
      </c>
      <c r="P19" s="11">
        <v>8.7136</v>
      </c>
      <c r="Q19" s="11">
        <v>43.1593</v>
      </c>
      <c r="R19" s="11">
        <v>12.587</v>
      </c>
      <c r="S19" s="11">
        <v>16.4284</v>
      </c>
      <c r="T19" s="11">
        <v>14.886</v>
      </c>
      <c r="U19" s="11">
        <v>89.9671</v>
      </c>
      <c r="V19" s="11">
        <v>21.3451</v>
      </c>
      <c r="W19" s="11">
        <v>22.5078</v>
      </c>
      <c r="X19" s="11">
        <v>27.1421</v>
      </c>
      <c r="Y19" s="11">
        <v>24.2947</v>
      </c>
      <c r="Z19" s="11">
        <v>0.9975</v>
      </c>
      <c r="AA19" s="11">
        <v>5.402</v>
      </c>
      <c r="AB19" s="11">
        <v>0.0104</v>
      </c>
      <c r="AC19" s="11">
        <v>8.3018</v>
      </c>
      <c r="AD19" s="11">
        <v>4.347</v>
      </c>
      <c r="AE19" s="11">
        <v>0.0515</v>
      </c>
      <c r="AF19" s="11">
        <v>0.6128</v>
      </c>
      <c r="AG19" s="11">
        <v>2.0537</v>
      </c>
      <c r="AH19" s="11">
        <v>7.6823</v>
      </c>
      <c r="AI19" s="11">
        <v>38.1399</v>
      </c>
      <c r="AJ19" s="11">
        <v>60.3063</v>
      </c>
      <c r="AK19" s="11">
        <v>29.8042</v>
      </c>
      <c r="AL19" s="11">
        <v>72.144</v>
      </c>
    </row>
    <row r="20" s="2" customFormat="1" spans="1:38">
      <c r="A20" s="19" t="s">
        <v>44</v>
      </c>
      <c r="B20" s="20"/>
      <c r="C20" s="16">
        <v>34.6088</v>
      </c>
      <c r="D20" s="16">
        <v>3.7449</v>
      </c>
      <c r="E20" s="11">
        <v>2.0402</v>
      </c>
      <c r="F20" s="11">
        <v>1.3031</v>
      </c>
      <c r="G20" s="11">
        <v>0.7842</v>
      </c>
      <c r="H20" s="11">
        <v>2.3688</v>
      </c>
      <c r="I20" s="11">
        <v>2.3644</v>
      </c>
      <c r="J20" s="11">
        <v>1.4589</v>
      </c>
      <c r="K20" s="11">
        <v>58.2677</v>
      </c>
      <c r="L20" s="11">
        <v>12.25</v>
      </c>
      <c r="M20" s="11">
        <v>8.795</v>
      </c>
      <c r="N20" s="11">
        <v>3.0347</v>
      </c>
      <c r="O20" s="11">
        <v>2.6374</v>
      </c>
      <c r="P20" s="11">
        <v>1.1462</v>
      </c>
      <c r="Q20" s="11">
        <v>5.5064</v>
      </c>
      <c r="R20" s="11">
        <v>2.3468</v>
      </c>
      <c r="S20" s="11">
        <v>3.3204</v>
      </c>
      <c r="T20" s="11">
        <v>1.7216</v>
      </c>
      <c r="U20" s="11">
        <v>15.771</v>
      </c>
      <c r="V20" s="11">
        <v>0.7595</v>
      </c>
      <c r="W20" s="11">
        <v>1.4803</v>
      </c>
      <c r="X20" s="11">
        <v>2.3874</v>
      </c>
      <c r="Y20" s="11">
        <v>3.4624</v>
      </c>
      <c r="Z20" s="11">
        <v>0.4928</v>
      </c>
      <c r="AA20" s="11">
        <v>1.0245</v>
      </c>
      <c r="AB20" s="11">
        <v>0.0182</v>
      </c>
      <c r="AC20" s="11">
        <v>1.9238</v>
      </c>
      <c r="AD20" s="11">
        <v>0.4602</v>
      </c>
      <c r="AE20" s="11">
        <v>0.0743</v>
      </c>
      <c r="AF20" s="11">
        <v>0.1914</v>
      </c>
      <c r="AG20" s="11">
        <v>0.6098</v>
      </c>
      <c r="AH20" s="11">
        <v>1.6509</v>
      </c>
      <c r="AI20" s="11">
        <v>2.2225</v>
      </c>
      <c r="AJ20" s="11">
        <v>1.7983</v>
      </c>
      <c r="AK20" s="11">
        <v>2.7985</v>
      </c>
      <c r="AL20" s="11">
        <v>19.1783</v>
      </c>
    </row>
    <row r="21" s="2" customFormat="1" spans="1:38">
      <c r="A21" s="19" t="s">
        <v>45</v>
      </c>
      <c r="B21" s="20"/>
      <c r="C21" s="16">
        <v>2.8213</v>
      </c>
      <c r="D21" s="16">
        <v>0.4856</v>
      </c>
      <c r="E21" s="11">
        <v>0.2046</v>
      </c>
      <c r="F21" s="11">
        <v>0.0253</v>
      </c>
      <c r="G21" s="11">
        <v>0.0266</v>
      </c>
      <c r="H21" s="11">
        <v>0.1051</v>
      </c>
      <c r="I21" s="11">
        <v>0.2569</v>
      </c>
      <c r="J21" s="11">
        <v>0.0652</v>
      </c>
      <c r="K21" s="11">
        <v>11.3958</v>
      </c>
      <c r="L21" s="11">
        <v>3.5903</v>
      </c>
      <c r="M21" s="11">
        <v>4.1604</v>
      </c>
      <c r="N21" s="11">
        <v>0.1842</v>
      </c>
      <c r="O21" s="11">
        <v>0.5506</v>
      </c>
      <c r="P21" s="11">
        <v>0.0803</v>
      </c>
      <c r="Q21" s="11">
        <v>0.5581</v>
      </c>
      <c r="R21" s="11">
        <v>0.1023</v>
      </c>
      <c r="S21" s="11">
        <v>0.5329</v>
      </c>
      <c r="T21" s="11">
        <v>0.2224</v>
      </c>
      <c r="U21" s="11">
        <v>3.1282</v>
      </c>
      <c r="V21" s="11">
        <v>0.1504</v>
      </c>
      <c r="W21" s="11">
        <v>0.0278</v>
      </c>
      <c r="X21" s="11">
        <v>0.2919</v>
      </c>
      <c r="Y21" s="11">
        <v>0.4802</v>
      </c>
      <c r="Z21" s="11">
        <v>0.0203</v>
      </c>
      <c r="AA21" s="11">
        <v>0.2188</v>
      </c>
      <c r="AB21" s="11">
        <v>0</v>
      </c>
      <c r="AC21" s="11">
        <v>0.137</v>
      </c>
      <c r="AD21" s="11">
        <v>0.0073</v>
      </c>
      <c r="AE21" s="11">
        <v>0.0392</v>
      </c>
      <c r="AF21" s="11">
        <v>0.0368</v>
      </c>
      <c r="AG21" s="11">
        <v>0.0397</v>
      </c>
      <c r="AH21" s="11">
        <v>0.0709</v>
      </c>
      <c r="AI21" s="11">
        <v>0.8065</v>
      </c>
      <c r="AJ21" s="11">
        <v>0.4131</v>
      </c>
      <c r="AK21" s="11">
        <v>0.5346</v>
      </c>
      <c r="AL21" s="11">
        <v>2.8804</v>
      </c>
    </row>
    <row r="22" s="1" customFormat="1" spans="1:38">
      <c r="A22" s="23" t="s">
        <v>46</v>
      </c>
      <c r="B22" s="24"/>
      <c r="C22" s="11">
        <v>38.9263</v>
      </c>
      <c r="D22" s="11">
        <v>5.4979</v>
      </c>
      <c r="E22" s="11">
        <v>6.1826</v>
      </c>
      <c r="F22" s="11">
        <v>0.337</v>
      </c>
      <c r="G22" s="11">
        <v>0.5855</v>
      </c>
      <c r="H22" s="11">
        <v>1.3103</v>
      </c>
      <c r="I22" s="11">
        <v>0.2283</v>
      </c>
      <c r="J22" s="11">
        <v>0.0485</v>
      </c>
      <c r="K22" s="11">
        <v>138.4046</v>
      </c>
      <c r="L22" s="11">
        <v>11.5002</v>
      </c>
      <c r="M22" s="11">
        <v>12.6312</v>
      </c>
      <c r="N22" s="11">
        <v>0.6429</v>
      </c>
      <c r="O22" s="11">
        <v>1.4773</v>
      </c>
      <c r="P22" s="11">
        <v>2.6724</v>
      </c>
      <c r="Q22" s="11">
        <v>2.9345</v>
      </c>
      <c r="R22" s="11">
        <v>1.4184</v>
      </c>
      <c r="S22" s="11">
        <v>1.7483</v>
      </c>
      <c r="T22" s="11">
        <v>5.4361</v>
      </c>
      <c r="U22" s="11">
        <v>10.5699</v>
      </c>
      <c r="V22" s="11">
        <v>0.7984</v>
      </c>
      <c r="W22" s="11">
        <v>0.1293</v>
      </c>
      <c r="X22" s="11">
        <v>1.1267</v>
      </c>
      <c r="Y22" s="11">
        <v>2.3477</v>
      </c>
      <c r="Z22" s="11">
        <v>1.0292</v>
      </c>
      <c r="AA22" s="11">
        <v>9.9179</v>
      </c>
      <c r="AB22" s="11">
        <v>0.0016</v>
      </c>
      <c r="AC22" s="11">
        <v>4.8746</v>
      </c>
      <c r="AD22" s="11">
        <v>0.375</v>
      </c>
      <c r="AE22" s="11">
        <v>0.035</v>
      </c>
      <c r="AF22" s="11">
        <v>0.0905</v>
      </c>
      <c r="AG22" s="11">
        <v>0.9066</v>
      </c>
      <c r="AH22" s="11">
        <v>0.4339</v>
      </c>
      <c r="AI22" s="11">
        <v>1.6683</v>
      </c>
      <c r="AJ22" s="11">
        <v>0.6393</v>
      </c>
      <c r="AK22" s="11">
        <v>1.4836</v>
      </c>
      <c r="AL22" s="11">
        <v>17.522</v>
      </c>
    </row>
    <row r="23" s="1" customFormat="1" spans="1:38">
      <c r="A23" s="25" t="s">
        <v>47</v>
      </c>
      <c r="B23" s="26"/>
      <c r="C23" s="11">
        <v>21.7683</v>
      </c>
      <c r="D23" s="11">
        <v>1.7941</v>
      </c>
      <c r="E23" s="11">
        <v>1.2088</v>
      </c>
      <c r="F23" s="11">
        <v>0.2473</v>
      </c>
      <c r="G23" s="11">
        <v>0.3954</v>
      </c>
      <c r="H23" s="11">
        <v>1.2012</v>
      </c>
      <c r="I23" s="11">
        <v>0.013</v>
      </c>
      <c r="J23" s="11">
        <v>0.008</v>
      </c>
      <c r="K23" s="11">
        <v>17.5653</v>
      </c>
      <c r="L23" s="11">
        <v>3.8362</v>
      </c>
      <c r="M23" s="11">
        <v>8.4778</v>
      </c>
      <c r="N23" s="11">
        <v>0.2523</v>
      </c>
      <c r="O23" s="11">
        <v>0.2185</v>
      </c>
      <c r="P23" s="11">
        <v>2.3364</v>
      </c>
      <c r="Q23" s="11">
        <v>0.8452</v>
      </c>
      <c r="R23" s="11">
        <v>0.5882</v>
      </c>
      <c r="S23" s="11">
        <v>0.5292</v>
      </c>
      <c r="T23" s="11">
        <v>0.0605</v>
      </c>
      <c r="U23" s="11">
        <v>4.1168</v>
      </c>
      <c r="V23" s="11">
        <v>0.0295</v>
      </c>
      <c r="W23" s="11">
        <v>0.118</v>
      </c>
      <c r="X23" s="11">
        <v>0.3554</v>
      </c>
      <c r="Y23" s="11">
        <v>1.3771</v>
      </c>
      <c r="Z23" s="11">
        <v>0.0047</v>
      </c>
      <c r="AA23" s="11">
        <v>2.1111</v>
      </c>
      <c r="AB23" s="11">
        <v>0</v>
      </c>
      <c r="AC23" s="11">
        <v>0.0457</v>
      </c>
      <c r="AD23" s="11">
        <v>0</v>
      </c>
      <c r="AE23" s="11">
        <v>0</v>
      </c>
      <c r="AF23" s="11">
        <v>0.0014</v>
      </c>
      <c r="AG23" s="11">
        <v>0.7072</v>
      </c>
      <c r="AH23" s="11">
        <v>0.0344</v>
      </c>
      <c r="AI23" s="11">
        <v>0.7897</v>
      </c>
      <c r="AJ23" s="11">
        <v>0.3557</v>
      </c>
      <c r="AK23" s="11">
        <v>0.6032</v>
      </c>
      <c r="AL23" s="11">
        <v>11.6364</v>
      </c>
    </row>
    <row r="24" s="1" customFormat="1" spans="1:38">
      <c r="A24" s="25" t="s">
        <v>48</v>
      </c>
      <c r="B24" s="26"/>
      <c r="C24" s="11">
        <v>13.9411</v>
      </c>
      <c r="D24" s="11">
        <v>1.2069</v>
      </c>
      <c r="E24" s="11">
        <v>2.652</v>
      </c>
      <c r="F24" s="11">
        <v>0</v>
      </c>
      <c r="G24" s="11">
        <v>0</v>
      </c>
      <c r="H24" s="11">
        <v>0</v>
      </c>
      <c r="I24" s="11">
        <v>0</v>
      </c>
      <c r="J24" s="11">
        <v>0.001</v>
      </c>
      <c r="K24" s="11">
        <v>113.9287</v>
      </c>
      <c r="L24" s="11">
        <v>0.5675</v>
      </c>
      <c r="M24" s="11">
        <v>1.3507</v>
      </c>
      <c r="N24" s="11">
        <v>0.0001</v>
      </c>
      <c r="O24" s="11">
        <v>0.0005</v>
      </c>
      <c r="P24" s="11">
        <v>0</v>
      </c>
      <c r="Q24" s="11">
        <v>0.0434</v>
      </c>
      <c r="R24" s="11">
        <v>0</v>
      </c>
      <c r="S24" s="11">
        <v>0.2232</v>
      </c>
      <c r="T24" s="11">
        <v>0.0001</v>
      </c>
      <c r="U24" s="11">
        <v>2.6542</v>
      </c>
      <c r="V24" s="11">
        <v>0.1944</v>
      </c>
      <c r="W24" s="11">
        <v>0</v>
      </c>
      <c r="X24" s="11">
        <v>0.1271</v>
      </c>
      <c r="Y24" s="11">
        <v>0.0064</v>
      </c>
      <c r="Z24" s="11">
        <v>0.0004</v>
      </c>
      <c r="AA24" s="11">
        <v>0.0001</v>
      </c>
      <c r="AB24" s="11">
        <v>0</v>
      </c>
      <c r="AC24" s="11">
        <v>0.0001</v>
      </c>
      <c r="AD24" s="11">
        <v>0.0022</v>
      </c>
      <c r="AE24" s="11">
        <v>0</v>
      </c>
      <c r="AF24" s="11">
        <v>0</v>
      </c>
      <c r="AG24" s="11">
        <v>0</v>
      </c>
      <c r="AH24" s="11">
        <v>0.2996</v>
      </c>
      <c r="AI24" s="11">
        <v>0.0356</v>
      </c>
      <c r="AJ24" s="11">
        <v>0.0012</v>
      </c>
      <c r="AK24" s="11">
        <v>0.0069</v>
      </c>
      <c r="AL24" s="11">
        <v>4.391</v>
      </c>
    </row>
    <row r="25" s="1" customFormat="1" spans="1:38">
      <c r="A25" s="21" t="s">
        <v>50</v>
      </c>
      <c r="B25" s="22"/>
      <c r="C25" s="27">
        <f t="shared" ref="C25:AL25" si="0">C5-C15</f>
        <v>-226.7681</v>
      </c>
      <c r="D25" s="27">
        <f t="shared" si="0"/>
        <v>-0.361899999999999</v>
      </c>
      <c r="E25" s="27">
        <f t="shared" si="0"/>
        <v>2.7607</v>
      </c>
      <c r="F25" s="27">
        <f t="shared" si="0"/>
        <v>-5.3627</v>
      </c>
      <c r="G25" s="27">
        <f t="shared" si="0"/>
        <v>-4.3904</v>
      </c>
      <c r="H25" s="27">
        <f t="shared" si="0"/>
        <v>-4.4929</v>
      </c>
      <c r="I25" s="27">
        <f t="shared" si="0"/>
        <v>-5.7502</v>
      </c>
      <c r="J25" s="27">
        <f t="shared" si="0"/>
        <v>-4.0421</v>
      </c>
      <c r="K25" s="27">
        <f t="shared" si="0"/>
        <v>-142.1579</v>
      </c>
      <c r="L25" s="27">
        <f t="shared" si="0"/>
        <v>114.835</v>
      </c>
      <c r="M25" s="27">
        <f t="shared" si="0"/>
        <v>123.6779</v>
      </c>
      <c r="N25" s="27">
        <f t="shared" si="0"/>
        <v>2.1876</v>
      </c>
      <c r="O25" s="27">
        <f t="shared" si="0"/>
        <v>16.7306</v>
      </c>
      <c r="P25" s="27">
        <f t="shared" si="0"/>
        <v>3.449</v>
      </c>
      <c r="Q25" s="27">
        <f t="shared" si="0"/>
        <v>38.9019</v>
      </c>
      <c r="R25" s="27">
        <f t="shared" si="0"/>
        <v>4.8254</v>
      </c>
      <c r="S25" s="27">
        <f t="shared" si="0"/>
        <v>-2.6933</v>
      </c>
      <c r="T25" s="27">
        <f t="shared" si="0"/>
        <v>-3.0814</v>
      </c>
      <c r="U25" s="27">
        <f t="shared" si="0"/>
        <v>73.5674</v>
      </c>
      <c r="V25" s="27">
        <f t="shared" si="0"/>
        <v>-17.1797</v>
      </c>
      <c r="W25" s="27">
        <f t="shared" si="0"/>
        <v>-19.0434</v>
      </c>
      <c r="X25" s="27">
        <f t="shared" si="0"/>
        <v>-6.9944</v>
      </c>
      <c r="Y25" s="27">
        <f t="shared" si="0"/>
        <v>-3.7843</v>
      </c>
      <c r="Z25" s="27">
        <f t="shared" si="0"/>
        <v>-0.8536</v>
      </c>
      <c r="AA25" s="27">
        <f t="shared" si="0"/>
        <v>-13.7336</v>
      </c>
      <c r="AB25" s="27">
        <f t="shared" si="0"/>
        <v>0.0888</v>
      </c>
      <c r="AC25" s="27">
        <f t="shared" si="0"/>
        <v>1.3152</v>
      </c>
      <c r="AD25" s="27">
        <f t="shared" si="0"/>
        <v>-3.7834</v>
      </c>
      <c r="AE25" s="27">
        <f t="shared" si="0"/>
        <v>0.038</v>
      </c>
      <c r="AF25" s="27">
        <f t="shared" si="0"/>
        <v>0.2541</v>
      </c>
      <c r="AG25" s="27">
        <f t="shared" si="0"/>
        <v>1.4163</v>
      </c>
      <c r="AH25" s="27">
        <f t="shared" si="0"/>
        <v>6.6199</v>
      </c>
      <c r="AI25" s="27">
        <f t="shared" si="0"/>
        <v>26.5442</v>
      </c>
      <c r="AJ25" s="27">
        <f t="shared" si="0"/>
        <v>-29.9171</v>
      </c>
      <c r="AK25" s="27">
        <f t="shared" si="0"/>
        <v>4.7501</v>
      </c>
      <c r="AL25" s="27">
        <f t="shared" si="0"/>
        <v>53.8397</v>
      </c>
    </row>
    <row r="26" s="1" customFormat="1" spans="1:38">
      <c r="A26" s="21" t="s">
        <v>40</v>
      </c>
      <c r="B26" s="22"/>
      <c r="C26" s="27">
        <f t="shared" ref="C26:AL26" si="1">C6-C16</f>
        <v>-21.2367</v>
      </c>
      <c r="D26" s="27">
        <f t="shared" si="1"/>
        <v>0.006</v>
      </c>
      <c r="E26" s="27">
        <f t="shared" si="1"/>
        <v>-0.0002</v>
      </c>
      <c r="F26" s="27">
        <f t="shared" si="1"/>
        <v>0.0003</v>
      </c>
      <c r="G26" s="27">
        <f t="shared" si="1"/>
        <v>0.0002</v>
      </c>
      <c r="H26" s="27">
        <f t="shared" si="1"/>
        <v>-0.0007</v>
      </c>
      <c r="I26" s="27">
        <f t="shared" si="1"/>
        <v>-0.0006</v>
      </c>
      <c r="J26" s="27">
        <f t="shared" si="1"/>
        <v>0.0008</v>
      </c>
      <c r="K26" s="27">
        <f t="shared" si="1"/>
        <v>-6.5056</v>
      </c>
      <c r="L26" s="27">
        <f t="shared" si="1"/>
        <v>0.3813</v>
      </c>
      <c r="M26" s="27">
        <f t="shared" si="1"/>
        <v>-3.0673</v>
      </c>
      <c r="N26" s="27">
        <f t="shared" si="1"/>
        <v>-0.0003</v>
      </c>
      <c r="O26" s="27">
        <f t="shared" si="1"/>
        <v>0.082</v>
      </c>
      <c r="P26" s="27">
        <f t="shared" si="1"/>
        <v>0.0001</v>
      </c>
      <c r="Q26" s="27">
        <f t="shared" si="1"/>
        <v>0.0065</v>
      </c>
      <c r="R26" s="27">
        <f t="shared" si="1"/>
        <v>0.0025</v>
      </c>
      <c r="S26" s="27">
        <f t="shared" si="1"/>
        <v>-0.1562</v>
      </c>
      <c r="T26" s="27">
        <f t="shared" si="1"/>
        <v>0.0025</v>
      </c>
      <c r="U26" s="27">
        <f t="shared" si="1"/>
        <v>-1.1947</v>
      </c>
      <c r="V26" s="27">
        <f t="shared" si="1"/>
        <v>0.0008</v>
      </c>
      <c r="W26" s="27">
        <f t="shared" si="1"/>
        <v>0</v>
      </c>
      <c r="X26" s="27">
        <f t="shared" si="1"/>
        <v>0.006</v>
      </c>
      <c r="Y26" s="27">
        <f t="shared" si="1"/>
        <v>0.4805</v>
      </c>
      <c r="Z26" s="27">
        <f t="shared" si="1"/>
        <v>-0.0001</v>
      </c>
      <c r="AA26" s="27">
        <f t="shared" si="1"/>
        <v>-0.0003</v>
      </c>
      <c r="AB26" s="27">
        <f t="shared" si="1"/>
        <v>0</v>
      </c>
      <c r="AC26" s="27">
        <f t="shared" si="1"/>
        <v>0.0003</v>
      </c>
      <c r="AD26" s="27">
        <f t="shared" si="1"/>
        <v>0</v>
      </c>
      <c r="AE26" s="27">
        <f t="shared" si="1"/>
        <v>0</v>
      </c>
      <c r="AF26" s="27">
        <f t="shared" si="1"/>
        <v>0</v>
      </c>
      <c r="AG26" s="27">
        <f t="shared" si="1"/>
        <v>0.0001</v>
      </c>
      <c r="AH26" s="27">
        <f t="shared" si="1"/>
        <v>0.0011</v>
      </c>
      <c r="AI26" s="27">
        <f t="shared" si="1"/>
        <v>-2.25</v>
      </c>
      <c r="AJ26" s="27">
        <f t="shared" si="1"/>
        <v>-0.1932</v>
      </c>
      <c r="AK26" s="27">
        <f t="shared" si="1"/>
        <v>0.1984</v>
      </c>
      <c r="AL26" s="27">
        <f t="shared" si="1"/>
        <v>-1.8172</v>
      </c>
    </row>
    <row r="27" s="1" customFormat="1" spans="1:38">
      <c r="A27" s="21" t="s">
        <v>41</v>
      </c>
      <c r="B27" s="22"/>
      <c r="C27" s="27">
        <f t="shared" ref="C27:AL27" si="2">C7-C17</f>
        <v>-205.5314</v>
      </c>
      <c r="D27" s="27">
        <f t="shared" si="2"/>
        <v>-0.367899999999999</v>
      </c>
      <c r="E27" s="27">
        <f t="shared" si="2"/>
        <v>2.7609</v>
      </c>
      <c r="F27" s="27">
        <f t="shared" si="2"/>
        <v>-5.363</v>
      </c>
      <c r="G27" s="27">
        <f t="shared" si="2"/>
        <v>-4.3906</v>
      </c>
      <c r="H27" s="27">
        <f t="shared" si="2"/>
        <v>-4.4922</v>
      </c>
      <c r="I27" s="27">
        <f t="shared" si="2"/>
        <v>-5.7496</v>
      </c>
      <c r="J27" s="27">
        <f t="shared" si="2"/>
        <v>-4.0429</v>
      </c>
      <c r="K27" s="27">
        <f t="shared" si="2"/>
        <v>-135.6523</v>
      </c>
      <c r="L27" s="27">
        <f t="shared" si="2"/>
        <v>114.4537</v>
      </c>
      <c r="M27" s="27">
        <f t="shared" si="2"/>
        <v>126.7452</v>
      </c>
      <c r="N27" s="27">
        <f t="shared" si="2"/>
        <v>2.1879</v>
      </c>
      <c r="O27" s="27">
        <f t="shared" si="2"/>
        <v>16.6486</v>
      </c>
      <c r="P27" s="27">
        <f t="shared" si="2"/>
        <v>3.4489</v>
      </c>
      <c r="Q27" s="27">
        <f t="shared" si="2"/>
        <v>38.8954</v>
      </c>
      <c r="R27" s="27">
        <f t="shared" si="2"/>
        <v>4.8229</v>
      </c>
      <c r="S27" s="27">
        <f t="shared" si="2"/>
        <v>-2.5371</v>
      </c>
      <c r="T27" s="27">
        <f t="shared" si="2"/>
        <v>-3.0839</v>
      </c>
      <c r="U27" s="27">
        <f t="shared" si="2"/>
        <v>74.7621</v>
      </c>
      <c r="V27" s="27">
        <f t="shared" si="2"/>
        <v>-17.1805</v>
      </c>
      <c r="W27" s="27">
        <f t="shared" si="2"/>
        <v>-19.0434</v>
      </c>
      <c r="X27" s="27">
        <f t="shared" si="2"/>
        <v>-7.0004</v>
      </c>
      <c r="Y27" s="27">
        <f t="shared" si="2"/>
        <v>-4.2648</v>
      </c>
      <c r="Z27" s="27">
        <f t="shared" si="2"/>
        <v>-0.8535</v>
      </c>
      <c r="AA27" s="27">
        <f t="shared" si="2"/>
        <v>-13.7333</v>
      </c>
      <c r="AB27" s="27">
        <f t="shared" si="2"/>
        <v>0.0888</v>
      </c>
      <c r="AC27" s="27">
        <f t="shared" si="2"/>
        <v>1.3149</v>
      </c>
      <c r="AD27" s="27">
        <f t="shared" si="2"/>
        <v>-3.7834</v>
      </c>
      <c r="AE27" s="27">
        <f t="shared" si="2"/>
        <v>0.038</v>
      </c>
      <c r="AF27" s="27">
        <f t="shared" si="2"/>
        <v>0.2541</v>
      </c>
      <c r="AG27" s="27">
        <f t="shared" si="2"/>
        <v>1.4162</v>
      </c>
      <c r="AH27" s="27">
        <f t="shared" si="2"/>
        <v>6.6188</v>
      </c>
      <c r="AI27" s="27">
        <f t="shared" si="2"/>
        <v>28.7942</v>
      </c>
      <c r="AJ27" s="27">
        <f t="shared" si="2"/>
        <v>-29.7239</v>
      </c>
      <c r="AK27" s="27">
        <f t="shared" si="2"/>
        <v>4.5517</v>
      </c>
      <c r="AL27" s="27">
        <f t="shared" si="2"/>
        <v>55.6569</v>
      </c>
    </row>
    <row r="28" s="1" customFormat="1" spans="1:38">
      <c r="A28" s="17" t="s">
        <v>42</v>
      </c>
      <c r="B28" s="18"/>
      <c r="C28" s="27">
        <f t="shared" ref="C28:AL28" si="3">C8-C18</f>
        <v>-188.984</v>
      </c>
      <c r="D28" s="27">
        <f t="shared" si="3"/>
        <v>3.4173</v>
      </c>
      <c r="E28" s="27">
        <f t="shared" si="3"/>
        <v>8.098</v>
      </c>
      <c r="F28" s="27">
        <f t="shared" si="3"/>
        <v>-5.0997</v>
      </c>
      <c r="G28" s="27">
        <f t="shared" si="3"/>
        <v>-3.9261</v>
      </c>
      <c r="H28" s="27">
        <f t="shared" si="3"/>
        <v>-3.5984</v>
      </c>
      <c r="I28" s="27">
        <f t="shared" si="3"/>
        <v>-5.6469</v>
      </c>
      <c r="J28" s="27">
        <f t="shared" si="3"/>
        <v>-4.0995</v>
      </c>
      <c r="K28" s="27">
        <f t="shared" si="3"/>
        <v>-62.2738</v>
      </c>
      <c r="L28" s="27">
        <f t="shared" si="3"/>
        <v>118.3841</v>
      </c>
      <c r="M28" s="27">
        <f t="shared" si="3"/>
        <v>132.2399</v>
      </c>
      <c r="N28" s="27">
        <f t="shared" si="3"/>
        <v>1.5292</v>
      </c>
      <c r="O28" s="27">
        <f t="shared" si="3"/>
        <v>17.2858</v>
      </c>
      <c r="P28" s="27">
        <f t="shared" si="3"/>
        <v>5.8131</v>
      </c>
      <c r="Q28" s="27">
        <f t="shared" si="3"/>
        <v>36.9205</v>
      </c>
      <c r="R28" s="27">
        <f t="shared" si="3"/>
        <v>6.1384</v>
      </c>
      <c r="S28" s="27">
        <f t="shared" si="3"/>
        <v>-3.0939</v>
      </c>
      <c r="T28" s="27">
        <f t="shared" si="3"/>
        <v>2.0113</v>
      </c>
      <c r="U28" s="27">
        <f t="shared" si="3"/>
        <v>80.3822</v>
      </c>
      <c r="V28" s="27">
        <f t="shared" si="3"/>
        <v>-16.8273</v>
      </c>
      <c r="W28" s="27">
        <f t="shared" si="3"/>
        <v>-20.5115</v>
      </c>
      <c r="X28" s="27">
        <f t="shared" si="3"/>
        <v>-6.4513</v>
      </c>
      <c r="Y28" s="27">
        <f t="shared" si="3"/>
        <v>-4.1972</v>
      </c>
      <c r="Z28" s="27">
        <f t="shared" si="3"/>
        <v>0.0909</v>
      </c>
      <c r="AA28" s="27">
        <f t="shared" si="3"/>
        <v>-3.8613</v>
      </c>
      <c r="AB28" s="27">
        <f t="shared" si="3"/>
        <v>-0.0179</v>
      </c>
      <c r="AC28" s="27">
        <f t="shared" si="3"/>
        <v>5.7201</v>
      </c>
      <c r="AD28" s="27">
        <f t="shared" si="3"/>
        <v>-3.8684</v>
      </c>
      <c r="AE28" s="27">
        <f t="shared" si="3"/>
        <v>0.0718</v>
      </c>
      <c r="AF28" s="27">
        <f t="shared" si="3"/>
        <v>0.338</v>
      </c>
      <c r="AG28" s="27">
        <f t="shared" si="3"/>
        <v>0.3799</v>
      </c>
      <c r="AH28" s="27">
        <f t="shared" si="3"/>
        <v>6.8304</v>
      </c>
      <c r="AI28" s="27">
        <f t="shared" si="3"/>
        <v>28.3941</v>
      </c>
      <c r="AJ28" s="27">
        <f t="shared" si="3"/>
        <v>-29.2769</v>
      </c>
      <c r="AK28" s="27">
        <f t="shared" si="3"/>
        <v>4.9582</v>
      </c>
      <c r="AL28" s="27">
        <f t="shared" si="3"/>
        <v>40.2043</v>
      </c>
    </row>
    <row r="29" s="1" customFormat="1" spans="1:38">
      <c r="A29" s="19" t="s">
        <v>43</v>
      </c>
      <c r="B29" s="20"/>
      <c r="C29" s="27">
        <f t="shared" ref="C29:AL29" si="4">C9-C19</f>
        <v>-184.9708</v>
      </c>
      <c r="D29" s="27">
        <f t="shared" si="4"/>
        <v>4.5104</v>
      </c>
      <c r="E29" s="27">
        <f t="shared" si="4"/>
        <v>9.1589</v>
      </c>
      <c r="F29" s="27">
        <f t="shared" si="4"/>
        <v>-4.1032</v>
      </c>
      <c r="G29" s="27">
        <f t="shared" si="4"/>
        <v>-3.4271</v>
      </c>
      <c r="H29" s="27">
        <f t="shared" si="4"/>
        <v>-1.9708</v>
      </c>
      <c r="I29" s="27">
        <f t="shared" si="4"/>
        <v>-3.6092</v>
      </c>
      <c r="J29" s="27">
        <f t="shared" si="4"/>
        <v>-3.0644</v>
      </c>
      <c r="K29" s="27">
        <f t="shared" si="4"/>
        <v>-87.6702</v>
      </c>
      <c r="L29" s="27">
        <f t="shared" si="4"/>
        <v>124.6073</v>
      </c>
      <c r="M29" s="27">
        <f t="shared" si="4"/>
        <v>136.8442</v>
      </c>
      <c r="N29" s="27">
        <f t="shared" si="4"/>
        <v>3.9004</v>
      </c>
      <c r="O29" s="27">
        <f t="shared" si="4"/>
        <v>17.8482</v>
      </c>
      <c r="P29" s="27">
        <f t="shared" si="4"/>
        <v>6.6029</v>
      </c>
      <c r="Q29" s="27">
        <f t="shared" si="4"/>
        <v>40.3419</v>
      </c>
      <c r="R29" s="27">
        <f t="shared" si="4"/>
        <v>7.3509</v>
      </c>
      <c r="S29" s="27">
        <f t="shared" si="4"/>
        <v>-0.917</v>
      </c>
      <c r="T29" s="27">
        <f t="shared" si="4"/>
        <v>2.6761</v>
      </c>
      <c r="U29" s="27">
        <f t="shared" si="4"/>
        <v>88.0534</v>
      </c>
      <c r="V29" s="27">
        <f t="shared" si="4"/>
        <v>-16.4178</v>
      </c>
      <c r="W29" s="27">
        <f t="shared" si="4"/>
        <v>-19.5778</v>
      </c>
      <c r="X29" s="27">
        <f t="shared" si="4"/>
        <v>-4.7767</v>
      </c>
      <c r="Y29" s="27">
        <f t="shared" si="4"/>
        <v>-2.7377</v>
      </c>
      <c r="Z29" s="27">
        <f t="shared" si="4"/>
        <v>0.4931</v>
      </c>
      <c r="AA29" s="27">
        <f t="shared" si="4"/>
        <v>-2.8682</v>
      </c>
      <c r="AB29" s="27">
        <f t="shared" si="4"/>
        <v>-0.0041</v>
      </c>
      <c r="AC29" s="27">
        <f t="shared" si="4"/>
        <v>6.7144</v>
      </c>
      <c r="AD29" s="27">
        <f t="shared" si="4"/>
        <v>-3.5794</v>
      </c>
      <c r="AE29" s="27">
        <f t="shared" si="4"/>
        <v>0.1304</v>
      </c>
      <c r="AF29" s="27">
        <f t="shared" si="4"/>
        <v>0.5155</v>
      </c>
      <c r="AG29" s="27">
        <f t="shared" si="4"/>
        <v>0.728</v>
      </c>
      <c r="AH29" s="27">
        <f t="shared" si="4"/>
        <v>6.2588</v>
      </c>
      <c r="AI29" s="27">
        <f t="shared" si="4"/>
        <v>29.3625</v>
      </c>
      <c r="AJ29" s="27">
        <f t="shared" si="4"/>
        <v>-28.8369</v>
      </c>
      <c r="AK29" s="27">
        <f t="shared" si="4"/>
        <v>5.233</v>
      </c>
      <c r="AL29" s="27">
        <f t="shared" si="4"/>
        <v>48.9056</v>
      </c>
    </row>
    <row r="30" s="1" customFormat="1" spans="1:38">
      <c r="A30" s="19" t="s">
        <v>44</v>
      </c>
      <c r="B30" s="20"/>
      <c r="C30" s="27">
        <f t="shared" ref="C30:AL30" si="5">C10-C20</f>
        <v>-5.2671</v>
      </c>
      <c r="D30" s="27">
        <f t="shared" si="5"/>
        <v>-1.4851</v>
      </c>
      <c r="E30" s="27">
        <f t="shared" si="5"/>
        <v>-1.3852</v>
      </c>
      <c r="F30" s="27">
        <f t="shared" si="5"/>
        <v>-1.0776</v>
      </c>
      <c r="G30" s="27">
        <f t="shared" si="5"/>
        <v>-0.5849</v>
      </c>
      <c r="H30" s="27">
        <f t="shared" si="5"/>
        <v>-2.0325</v>
      </c>
      <c r="I30" s="27">
        <f t="shared" si="5"/>
        <v>-2.1702</v>
      </c>
      <c r="J30" s="27">
        <f t="shared" si="5"/>
        <v>-1.2626</v>
      </c>
      <c r="K30" s="27">
        <f t="shared" si="5"/>
        <v>31.6618</v>
      </c>
      <c r="L30" s="27">
        <f t="shared" si="5"/>
        <v>-4.3695</v>
      </c>
      <c r="M30" s="27">
        <f t="shared" si="5"/>
        <v>-3.9567</v>
      </c>
      <c r="N30" s="27">
        <f t="shared" si="5"/>
        <v>-2.433</v>
      </c>
      <c r="O30" s="27">
        <f t="shared" si="5"/>
        <v>-1.5873</v>
      </c>
      <c r="P30" s="27">
        <f t="shared" si="5"/>
        <v>-0.9342</v>
      </c>
      <c r="Q30" s="27">
        <f t="shared" si="5"/>
        <v>-4.1063</v>
      </c>
      <c r="R30" s="27">
        <f t="shared" si="5"/>
        <v>-1.795</v>
      </c>
      <c r="S30" s="27">
        <f t="shared" si="5"/>
        <v>-2.3105</v>
      </c>
      <c r="T30" s="27">
        <f t="shared" si="5"/>
        <v>-0.8057</v>
      </c>
      <c r="U30" s="27">
        <f t="shared" si="5"/>
        <v>-7.1909</v>
      </c>
      <c r="V30" s="27">
        <f t="shared" si="5"/>
        <v>-0.4523</v>
      </c>
      <c r="W30" s="27">
        <f t="shared" si="5"/>
        <v>-0.9732</v>
      </c>
      <c r="X30" s="27">
        <f t="shared" si="5"/>
        <v>-1.6116</v>
      </c>
      <c r="Y30" s="27">
        <f t="shared" si="5"/>
        <v>-1.4728</v>
      </c>
      <c r="Z30" s="27">
        <f t="shared" si="5"/>
        <v>-0.4233</v>
      </c>
      <c r="AA30" s="27">
        <f t="shared" si="5"/>
        <v>-0.8719</v>
      </c>
      <c r="AB30" s="27">
        <f t="shared" si="5"/>
        <v>-0.0162</v>
      </c>
      <c r="AC30" s="27">
        <f t="shared" si="5"/>
        <v>-1.0851</v>
      </c>
      <c r="AD30" s="27">
        <f t="shared" si="5"/>
        <v>-0.3779</v>
      </c>
      <c r="AE30" s="27">
        <f t="shared" si="5"/>
        <v>-0.0299</v>
      </c>
      <c r="AF30" s="27">
        <f t="shared" si="5"/>
        <v>-0.1658</v>
      </c>
      <c r="AG30" s="27">
        <f t="shared" si="5"/>
        <v>-0.3649</v>
      </c>
      <c r="AH30" s="27">
        <f t="shared" si="5"/>
        <v>0.2524</v>
      </c>
      <c r="AI30" s="27">
        <f t="shared" si="5"/>
        <v>-0.3636</v>
      </c>
      <c r="AJ30" s="27">
        <f t="shared" si="5"/>
        <v>-0.2582</v>
      </c>
      <c r="AK30" s="27">
        <f t="shared" si="5"/>
        <v>-0.3487</v>
      </c>
      <c r="AL30" s="27">
        <f t="shared" si="5"/>
        <v>-7.5882</v>
      </c>
    </row>
    <row r="31" s="1" customFormat="1" spans="1:38">
      <c r="A31" s="19" t="s">
        <v>45</v>
      </c>
      <c r="B31" s="20"/>
      <c r="C31" s="27">
        <f t="shared" ref="C31:AL31" si="6">C11-C21</f>
        <v>1.2539</v>
      </c>
      <c r="D31" s="27">
        <f t="shared" si="6"/>
        <v>0.392</v>
      </c>
      <c r="E31" s="27">
        <f t="shared" si="6"/>
        <v>0.3243</v>
      </c>
      <c r="F31" s="27">
        <f t="shared" si="6"/>
        <v>0.0811</v>
      </c>
      <c r="G31" s="27">
        <f t="shared" si="6"/>
        <v>0.0859</v>
      </c>
      <c r="H31" s="27">
        <f t="shared" si="6"/>
        <v>0.4049</v>
      </c>
      <c r="I31" s="27">
        <f t="shared" si="6"/>
        <v>0.1325</v>
      </c>
      <c r="J31" s="27">
        <f t="shared" si="6"/>
        <v>0.2275</v>
      </c>
      <c r="K31" s="27">
        <f t="shared" si="6"/>
        <v>-6.2654</v>
      </c>
      <c r="L31" s="27">
        <f t="shared" si="6"/>
        <v>-1.8537</v>
      </c>
      <c r="M31" s="27">
        <f t="shared" si="6"/>
        <v>-0.6476</v>
      </c>
      <c r="N31" s="27">
        <f t="shared" si="6"/>
        <v>0.0618</v>
      </c>
      <c r="O31" s="27">
        <f t="shared" si="6"/>
        <v>1.0249</v>
      </c>
      <c r="P31" s="27">
        <f t="shared" si="6"/>
        <v>0.1444</v>
      </c>
      <c r="Q31" s="27">
        <f t="shared" si="6"/>
        <v>0.6849</v>
      </c>
      <c r="R31" s="27">
        <f t="shared" si="6"/>
        <v>0.5825</v>
      </c>
      <c r="S31" s="27">
        <f t="shared" si="6"/>
        <v>0.1336</v>
      </c>
      <c r="T31" s="27">
        <f t="shared" si="6"/>
        <v>0.1409</v>
      </c>
      <c r="U31" s="27">
        <f t="shared" si="6"/>
        <v>-0.4803</v>
      </c>
      <c r="V31" s="27">
        <f t="shared" si="6"/>
        <v>0.0428</v>
      </c>
      <c r="W31" s="27">
        <f t="shared" si="6"/>
        <v>0.0395</v>
      </c>
      <c r="X31" s="27">
        <f t="shared" si="6"/>
        <v>-0.063</v>
      </c>
      <c r="Y31" s="27">
        <f t="shared" si="6"/>
        <v>0.0133</v>
      </c>
      <c r="Z31" s="27">
        <f t="shared" si="6"/>
        <v>0.0211</v>
      </c>
      <c r="AA31" s="27">
        <f t="shared" si="6"/>
        <v>-0.1212</v>
      </c>
      <c r="AB31" s="27">
        <f t="shared" si="6"/>
        <v>0.0024</v>
      </c>
      <c r="AC31" s="27">
        <f t="shared" si="6"/>
        <v>0.0908</v>
      </c>
      <c r="AD31" s="27">
        <f t="shared" si="6"/>
        <v>0.0889</v>
      </c>
      <c r="AE31" s="27">
        <f t="shared" si="6"/>
        <v>-0.0287</v>
      </c>
      <c r="AF31" s="27">
        <f t="shared" si="6"/>
        <v>-0.0117</v>
      </c>
      <c r="AG31" s="27">
        <f t="shared" si="6"/>
        <v>0.0168</v>
      </c>
      <c r="AH31" s="27">
        <f t="shared" si="6"/>
        <v>0.3192</v>
      </c>
      <c r="AI31" s="27">
        <f t="shared" si="6"/>
        <v>-0.6048</v>
      </c>
      <c r="AJ31" s="27">
        <f t="shared" si="6"/>
        <v>-0.1818</v>
      </c>
      <c r="AK31" s="27">
        <f t="shared" si="6"/>
        <v>0.0739000000000001</v>
      </c>
      <c r="AL31" s="27">
        <f t="shared" si="6"/>
        <v>-1.1131</v>
      </c>
    </row>
    <row r="32" s="1" customFormat="1" spans="1:38">
      <c r="A32" s="23" t="s">
        <v>46</v>
      </c>
      <c r="B32" s="24"/>
      <c r="C32" s="27">
        <f t="shared" ref="C32:AL32" si="7">C12-C22</f>
        <v>-16.5474</v>
      </c>
      <c r="D32" s="27">
        <f t="shared" si="7"/>
        <v>-3.7852</v>
      </c>
      <c r="E32" s="27">
        <f t="shared" si="7"/>
        <v>-5.3371</v>
      </c>
      <c r="F32" s="27">
        <f t="shared" si="7"/>
        <v>-0.2633</v>
      </c>
      <c r="G32" s="27">
        <f t="shared" si="7"/>
        <v>-0.4645</v>
      </c>
      <c r="H32" s="27">
        <f t="shared" si="7"/>
        <v>-0.8938</v>
      </c>
      <c r="I32" s="27">
        <f t="shared" si="7"/>
        <v>-0.1027</v>
      </c>
      <c r="J32" s="27">
        <f t="shared" si="7"/>
        <v>0.0566</v>
      </c>
      <c r="K32" s="27">
        <f t="shared" si="7"/>
        <v>-73.3785</v>
      </c>
      <c r="L32" s="27">
        <f t="shared" si="7"/>
        <v>-3.9304</v>
      </c>
      <c r="M32" s="27">
        <f t="shared" si="7"/>
        <v>-5.4947</v>
      </c>
      <c r="N32" s="27">
        <f t="shared" si="7"/>
        <v>0.6587</v>
      </c>
      <c r="O32" s="27">
        <f t="shared" si="7"/>
        <v>-0.6372</v>
      </c>
      <c r="P32" s="27">
        <f t="shared" si="7"/>
        <v>-2.3642</v>
      </c>
      <c r="Q32" s="27">
        <f t="shared" si="7"/>
        <v>1.9749</v>
      </c>
      <c r="R32" s="27">
        <f t="shared" si="7"/>
        <v>-1.3155</v>
      </c>
      <c r="S32" s="27">
        <f t="shared" si="7"/>
        <v>0.5568</v>
      </c>
      <c r="T32" s="27">
        <f t="shared" si="7"/>
        <v>-5.0952</v>
      </c>
      <c r="U32" s="27">
        <f t="shared" si="7"/>
        <v>-5.6201</v>
      </c>
      <c r="V32" s="27">
        <f t="shared" si="7"/>
        <v>-0.3532</v>
      </c>
      <c r="W32" s="27">
        <f t="shared" si="7"/>
        <v>1.4681</v>
      </c>
      <c r="X32" s="27">
        <f t="shared" si="7"/>
        <v>-0.5491</v>
      </c>
      <c r="Y32" s="27">
        <f t="shared" si="7"/>
        <v>-0.0676000000000001</v>
      </c>
      <c r="Z32" s="27">
        <f t="shared" si="7"/>
        <v>-0.9444</v>
      </c>
      <c r="AA32" s="27">
        <f t="shared" si="7"/>
        <v>-9.872</v>
      </c>
      <c r="AB32" s="27">
        <f t="shared" si="7"/>
        <v>0.1067</v>
      </c>
      <c r="AC32" s="27">
        <f t="shared" si="7"/>
        <v>-4.4052</v>
      </c>
      <c r="AD32" s="27">
        <f t="shared" si="7"/>
        <v>0.085</v>
      </c>
      <c r="AE32" s="27">
        <f t="shared" si="7"/>
        <v>-0.0338</v>
      </c>
      <c r="AF32" s="27">
        <f t="shared" si="7"/>
        <v>-0.0839</v>
      </c>
      <c r="AG32" s="27">
        <f t="shared" si="7"/>
        <v>1.0363</v>
      </c>
      <c r="AH32" s="27">
        <f t="shared" si="7"/>
        <v>-0.2116</v>
      </c>
      <c r="AI32" s="27">
        <f t="shared" si="7"/>
        <v>0.4001</v>
      </c>
      <c r="AJ32" s="27">
        <f t="shared" si="7"/>
        <v>-0.447</v>
      </c>
      <c r="AK32" s="27">
        <f t="shared" si="7"/>
        <v>-0.4065</v>
      </c>
      <c r="AL32" s="27">
        <f t="shared" si="7"/>
        <v>15.4526</v>
      </c>
    </row>
    <row r="33" s="1" customFormat="1" spans="1:38">
      <c r="A33" s="25" t="s">
        <v>47</v>
      </c>
      <c r="B33" s="26"/>
      <c r="C33" s="27">
        <f t="shared" ref="C33:AL33" si="8">C13-C23</f>
        <v>-15.0977</v>
      </c>
      <c r="D33" s="27">
        <f t="shared" si="8"/>
        <v>-0.9948</v>
      </c>
      <c r="E33" s="27">
        <f t="shared" si="8"/>
        <v>-0.635</v>
      </c>
      <c r="F33" s="27">
        <f t="shared" si="8"/>
        <v>-0.178</v>
      </c>
      <c r="G33" s="27">
        <f t="shared" si="8"/>
        <v>-0.3271</v>
      </c>
      <c r="H33" s="27">
        <f t="shared" si="8"/>
        <v>-1.1436</v>
      </c>
      <c r="I33" s="27">
        <f t="shared" si="8"/>
        <v>0.1085</v>
      </c>
      <c r="J33" s="27">
        <f t="shared" si="8"/>
        <v>0.0919</v>
      </c>
      <c r="K33" s="27">
        <f t="shared" si="8"/>
        <v>-8.7864</v>
      </c>
      <c r="L33" s="27">
        <f t="shared" si="8"/>
        <v>1.7304</v>
      </c>
      <c r="M33" s="27">
        <f t="shared" si="8"/>
        <v>-4.4107</v>
      </c>
      <c r="N33" s="27">
        <f t="shared" si="8"/>
        <v>0.389</v>
      </c>
      <c r="O33" s="27">
        <f t="shared" si="8"/>
        <v>0.5804</v>
      </c>
      <c r="P33" s="27">
        <f t="shared" si="8"/>
        <v>-2.0817</v>
      </c>
      <c r="Q33" s="27">
        <f t="shared" si="8"/>
        <v>3.9387</v>
      </c>
      <c r="R33" s="27">
        <f t="shared" si="8"/>
        <v>-0.5261</v>
      </c>
      <c r="S33" s="27">
        <f t="shared" si="8"/>
        <v>1.5696</v>
      </c>
      <c r="T33" s="27">
        <f t="shared" si="8"/>
        <v>0.2472</v>
      </c>
      <c r="U33" s="27">
        <f t="shared" si="8"/>
        <v>-0.7753</v>
      </c>
      <c r="V33" s="27">
        <f t="shared" si="8"/>
        <v>0.1566</v>
      </c>
      <c r="W33" s="27">
        <f t="shared" si="8"/>
        <v>1.2706</v>
      </c>
      <c r="X33" s="27">
        <f t="shared" si="8"/>
        <v>-0.02</v>
      </c>
      <c r="Y33" s="27">
        <f t="shared" si="8"/>
        <v>0.3415</v>
      </c>
      <c r="Z33" s="27">
        <f t="shared" si="8"/>
        <v>0.0459</v>
      </c>
      <c r="AA33" s="27">
        <f t="shared" si="8"/>
        <v>-2.0821</v>
      </c>
      <c r="AB33" s="27">
        <f t="shared" si="8"/>
        <v>0</v>
      </c>
      <c r="AC33" s="27">
        <f t="shared" si="8"/>
        <v>0.2682</v>
      </c>
      <c r="AD33" s="27">
        <f t="shared" si="8"/>
        <v>0.0007</v>
      </c>
      <c r="AE33" s="27">
        <f t="shared" si="8"/>
        <v>0.0011</v>
      </c>
      <c r="AF33" s="27">
        <f t="shared" si="8"/>
        <v>0.0051</v>
      </c>
      <c r="AG33" s="27">
        <f t="shared" si="8"/>
        <v>1.2193</v>
      </c>
      <c r="AH33" s="27">
        <f t="shared" si="8"/>
        <v>0.007</v>
      </c>
      <c r="AI33" s="27">
        <f t="shared" si="8"/>
        <v>0.0149</v>
      </c>
      <c r="AJ33" s="27">
        <f t="shared" si="8"/>
        <v>-0.192</v>
      </c>
      <c r="AK33" s="27">
        <f t="shared" si="8"/>
        <v>0.2599</v>
      </c>
      <c r="AL33" s="27">
        <f t="shared" si="8"/>
        <v>15.596</v>
      </c>
    </row>
    <row r="34" s="1" customFormat="1" spans="1:38">
      <c r="A34" s="25" t="s">
        <v>48</v>
      </c>
      <c r="B34" s="26"/>
      <c r="C34" s="27">
        <f t="shared" ref="C34:AL34" si="9">C14-C24</f>
        <v>-3.6011</v>
      </c>
      <c r="D34" s="27">
        <f t="shared" si="9"/>
        <v>-1.1417</v>
      </c>
      <c r="E34" s="27">
        <f t="shared" si="9"/>
        <v>-2.578</v>
      </c>
      <c r="F34" s="27">
        <f t="shared" si="9"/>
        <v>0.001</v>
      </c>
      <c r="G34" s="27">
        <f t="shared" si="9"/>
        <v>0.0102</v>
      </c>
      <c r="H34" s="27">
        <f t="shared" si="9"/>
        <v>0.0003</v>
      </c>
      <c r="I34" s="27">
        <f t="shared" si="9"/>
        <v>0.0005</v>
      </c>
      <c r="J34" s="27">
        <f t="shared" si="9"/>
        <v>0.0002</v>
      </c>
      <c r="K34" s="27">
        <f t="shared" si="9"/>
        <v>-58.2323</v>
      </c>
      <c r="L34" s="27">
        <f t="shared" si="9"/>
        <v>0.6143</v>
      </c>
      <c r="M34" s="27">
        <f t="shared" si="9"/>
        <v>1.2422</v>
      </c>
      <c r="N34" s="27">
        <f t="shared" si="9"/>
        <v>0.5167</v>
      </c>
      <c r="O34" s="27">
        <f t="shared" si="9"/>
        <v>0.0048</v>
      </c>
      <c r="P34" s="27">
        <f t="shared" si="9"/>
        <v>0</v>
      </c>
      <c r="Q34" s="27">
        <f t="shared" si="9"/>
        <v>0.0464</v>
      </c>
      <c r="R34" s="27">
        <f t="shared" si="9"/>
        <v>0</v>
      </c>
      <c r="S34" s="27">
        <f t="shared" si="9"/>
        <v>-0.2222</v>
      </c>
      <c r="T34" s="27">
        <f t="shared" si="9"/>
        <v>-0.0001</v>
      </c>
      <c r="U34" s="27">
        <f t="shared" si="9"/>
        <v>-1.4207</v>
      </c>
      <c r="V34" s="27">
        <f t="shared" si="9"/>
        <v>-0.1821</v>
      </c>
      <c r="W34" s="27">
        <f t="shared" si="9"/>
        <v>0.2084</v>
      </c>
      <c r="X34" s="27">
        <f t="shared" si="9"/>
        <v>0.1</v>
      </c>
      <c r="Y34" s="27">
        <f t="shared" si="9"/>
        <v>0.5278</v>
      </c>
      <c r="Z34" s="27">
        <f t="shared" si="9"/>
        <v>-0.0004</v>
      </c>
      <c r="AA34" s="27">
        <f t="shared" si="9"/>
        <v>-0.0001</v>
      </c>
      <c r="AB34" s="27">
        <f t="shared" si="9"/>
        <v>0</v>
      </c>
      <c r="AC34" s="27">
        <f t="shared" si="9"/>
        <v>0.0021</v>
      </c>
      <c r="AD34" s="27">
        <f t="shared" si="9"/>
        <v>0.3434</v>
      </c>
      <c r="AE34" s="27">
        <f t="shared" si="9"/>
        <v>0</v>
      </c>
      <c r="AF34" s="27">
        <f t="shared" si="9"/>
        <v>0</v>
      </c>
      <c r="AG34" s="27">
        <f t="shared" si="9"/>
        <v>0</v>
      </c>
      <c r="AH34" s="27">
        <f t="shared" si="9"/>
        <v>-0.2318</v>
      </c>
      <c r="AI34" s="27">
        <f t="shared" si="9"/>
        <v>1.175</v>
      </c>
      <c r="AJ34" s="27">
        <f t="shared" si="9"/>
        <v>0.003</v>
      </c>
      <c r="AK34" s="27">
        <f t="shared" si="9"/>
        <v>0.1799</v>
      </c>
      <c r="AL34" s="27">
        <f t="shared" si="9"/>
        <v>1.3269</v>
      </c>
    </row>
    <row r="35" s="1" customFormat="1" spans="1:14">
      <c r="A35" s="1" t="s">
        <v>51</v>
      </c>
      <c r="B35" s="1"/>
      <c r="C35" s="1"/>
      <c r="D35" s="28"/>
      <c r="E35" s="1"/>
      <c r="F35" s="1"/>
      <c r="G35" s="1"/>
      <c r="H35" s="1"/>
      <c r="I35" s="1"/>
      <c r="J35" s="28"/>
      <c r="K35" s="28"/>
      <c r="L35" s="1"/>
      <c r="M35" s="1"/>
      <c r="N35" s="29"/>
    </row>
    <row r="36" s="1" customFormat="1" spans="4:14">
      <c r="D36" s="28"/>
      <c r="E36" s="1"/>
      <c r="F36" s="1"/>
      <c r="G36" s="1"/>
      <c r="H36" s="1"/>
      <c r="I36" s="1"/>
      <c r="J36" s="28"/>
      <c r="K36" s="28"/>
      <c r="L36" s="1"/>
      <c r="M36" s="1"/>
      <c r="N36" s="29"/>
    </row>
    <row r="37" s="1" customFormat="1" spans="4:14">
      <c r="D37" s="28"/>
      <c r="E37" s="1"/>
      <c r="F37" s="1"/>
      <c r="G37" s="1"/>
      <c r="H37" s="1"/>
      <c r="I37" s="1"/>
      <c r="J37" s="28"/>
      <c r="K37" s="28"/>
      <c r="L37" s="1"/>
      <c r="M37" s="1"/>
      <c r="N37" s="29"/>
    </row>
    <row r="38" s="1" customFormat="1" spans="4:14">
      <c r="D38" s="28"/>
      <c r="E38" s="1"/>
      <c r="F38" s="1"/>
      <c r="G38" s="1"/>
      <c r="H38" s="1"/>
      <c r="I38" s="1"/>
      <c r="J38" s="28"/>
      <c r="K38" s="28"/>
      <c r="L38" s="1"/>
      <c r="M38" s="1"/>
      <c r="N38" s="29"/>
    </row>
    <row r="39" s="1" customFormat="1" spans="4:14">
      <c r="D39" s="28"/>
      <c r="E39" s="1"/>
      <c r="F39" s="1"/>
      <c r="G39" s="1"/>
      <c r="H39" s="1"/>
      <c r="I39" s="1"/>
      <c r="J39" s="28"/>
      <c r="K39" s="28"/>
      <c r="L39" s="1"/>
      <c r="M39" s="1"/>
      <c r="N39" s="29"/>
    </row>
    <row r="40" s="1" customFormat="1" spans="4:14">
      <c r="D40" s="28"/>
      <c r="E40" s="1"/>
      <c r="F40" s="1"/>
      <c r="G40" s="1"/>
      <c r="H40" s="1"/>
      <c r="I40" s="1"/>
      <c r="J40" s="28"/>
      <c r="K40" s="28"/>
      <c r="L40" s="1"/>
      <c r="M40" s="1"/>
      <c r="N40" s="29"/>
    </row>
    <row r="41" s="1" customFormat="1" spans="4:14">
      <c r="D41" s="28"/>
      <c r="E41" s="1"/>
      <c r="F41" s="1"/>
      <c r="G41" s="1"/>
      <c r="H41" s="1"/>
      <c r="I41" s="1"/>
      <c r="J41" s="28"/>
      <c r="K41" s="28"/>
      <c r="L41" s="1"/>
      <c r="M41" s="1"/>
      <c r="N41" s="29"/>
    </row>
    <row r="42" s="1" customFormat="1" spans="4:14">
      <c r="D42" s="28"/>
      <c r="E42" s="1"/>
      <c r="F42" s="1"/>
      <c r="G42" s="1"/>
      <c r="H42" s="1"/>
      <c r="I42" s="1"/>
      <c r="J42" s="28"/>
      <c r="K42" s="28"/>
      <c r="L42" s="1"/>
      <c r="M42" s="1"/>
      <c r="N42" s="29"/>
    </row>
    <row r="43" s="1" customFormat="1" spans="4:14">
      <c r="D43" s="28"/>
      <c r="E43" s="1"/>
      <c r="F43" s="1"/>
      <c r="G43" s="1"/>
      <c r="H43" s="1"/>
      <c r="I43" s="1"/>
      <c r="J43" s="28"/>
      <c r="K43" s="28"/>
      <c r="L43" s="1"/>
      <c r="M43" s="1"/>
      <c r="N43" s="29"/>
    </row>
    <row r="44" s="1" customFormat="1" spans="4:14">
      <c r="D44" s="28"/>
      <c r="E44" s="1"/>
      <c r="F44" s="1"/>
      <c r="G44" s="1"/>
      <c r="H44" s="1"/>
      <c r="I44" s="1"/>
      <c r="J44" s="28"/>
      <c r="K44" s="28"/>
      <c r="L44" s="1"/>
      <c r="M44" s="1"/>
      <c r="N44" s="29"/>
    </row>
    <row r="45" s="1" customFormat="1" spans="4:14">
      <c r="D45" s="28"/>
      <c r="E45" s="1"/>
      <c r="F45" s="1"/>
      <c r="G45" s="1"/>
      <c r="H45" s="1"/>
      <c r="I45" s="1"/>
      <c r="J45" s="28"/>
      <c r="K45" s="28"/>
      <c r="L45" s="1"/>
      <c r="M45" s="1"/>
      <c r="N45" s="29"/>
    </row>
    <row r="46" s="1" customFormat="1" spans="4:14">
      <c r="D46" s="28"/>
      <c r="E46" s="1"/>
      <c r="F46" s="1"/>
      <c r="G46" s="1"/>
      <c r="H46" s="1"/>
      <c r="I46" s="1"/>
      <c r="J46" s="28"/>
      <c r="K46" s="28"/>
      <c r="L46" s="1"/>
      <c r="M46" s="1"/>
      <c r="N46" s="29"/>
    </row>
    <row r="47" s="1" customFormat="1" spans="4:14">
      <c r="D47" s="28"/>
      <c r="E47" s="1"/>
      <c r="F47" s="1"/>
      <c r="G47" s="1"/>
      <c r="H47" s="1"/>
      <c r="I47" s="1"/>
      <c r="J47" s="28"/>
      <c r="K47" s="28"/>
      <c r="L47" s="1"/>
      <c r="M47" s="1"/>
      <c r="N47" s="29"/>
    </row>
    <row r="48" s="1" customFormat="1" spans="4:14">
      <c r="D48" s="28"/>
      <c r="E48" s="1"/>
      <c r="F48" s="1"/>
      <c r="G48" s="1"/>
      <c r="H48" s="1"/>
      <c r="I48" s="1"/>
      <c r="J48" s="28"/>
      <c r="K48" s="28"/>
      <c r="L48" s="1"/>
      <c r="M48" s="1"/>
      <c r="N48" s="29"/>
    </row>
    <row r="49" s="1" customFormat="1" spans="4:14">
      <c r="D49" s="28"/>
      <c r="E49" s="1"/>
      <c r="F49" s="1"/>
      <c r="G49" s="1"/>
      <c r="H49" s="1"/>
      <c r="I49" s="1"/>
      <c r="J49" s="28"/>
      <c r="K49" s="28"/>
      <c r="L49" s="1"/>
      <c r="M49" s="1"/>
      <c r="N49" s="29"/>
    </row>
    <row r="50" s="1" customFormat="1" spans="4:14">
      <c r="D50" s="28"/>
      <c r="E50" s="1"/>
      <c r="F50" s="1"/>
      <c r="G50" s="1"/>
      <c r="H50" s="1"/>
      <c r="I50" s="1"/>
      <c r="J50" s="28"/>
      <c r="K50" s="28"/>
      <c r="L50" s="1"/>
      <c r="M50" s="1"/>
      <c r="N50" s="29"/>
    </row>
    <row r="51" s="1" customFormat="1" spans="4:14">
      <c r="D51" s="28"/>
      <c r="E51" s="1"/>
      <c r="F51" s="1"/>
      <c r="G51" s="1"/>
      <c r="H51" s="1"/>
      <c r="I51" s="1"/>
      <c r="J51" s="28"/>
      <c r="K51" s="28"/>
      <c r="L51" s="1"/>
      <c r="M51" s="1"/>
      <c r="N51" s="29"/>
    </row>
    <row r="52" s="1" customFormat="1" spans="10:14">
      <c r="J52" s="28"/>
      <c r="K52" s="28"/>
      <c r="L52" s="1"/>
      <c r="M52" s="1"/>
      <c r="N52" s="29"/>
    </row>
    <row r="53" s="1" customFormat="1" spans="10:14">
      <c r="J53" s="28"/>
      <c r="K53" s="28"/>
      <c r="L53" s="1"/>
      <c r="M53" s="1"/>
      <c r="N53" s="29"/>
    </row>
    <row r="54" s="1" customFormat="1" spans="9:14">
      <c r="I54" s="28"/>
      <c r="J54" s="28"/>
      <c r="K54" s="28"/>
      <c r="L54" s="1"/>
      <c r="M54" s="1"/>
      <c r="N54" s="29"/>
    </row>
    <row r="55" s="1" customFormat="1" spans="6:14">
      <c r="F55" s="28"/>
      <c r="G55" s="1"/>
      <c r="H55" s="1"/>
      <c r="I55" s="1"/>
      <c r="J55" s="1"/>
      <c r="K55" s="1"/>
      <c r="L55" s="1"/>
      <c r="M55" s="1"/>
      <c r="N55" s="29"/>
    </row>
    <row r="56" s="1" customFormat="1" spans="6:6">
      <c r="F56" s="28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gyj</dc:creator>
  <cp:lastModifiedBy>gyj</cp:lastModifiedBy>
  <dcterms:created xsi:type="dcterms:W3CDTF">2023-03-16T06:14:42Z</dcterms:created>
  <dcterms:modified xsi:type="dcterms:W3CDTF">2023-03-16T06:15:03Z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