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tabRatio="918" firstSheet="1" activeTab="1"/>
  </bookViews>
  <sheets>
    <sheet name="2022年1月（按美元）" sheetId="13" r:id="rId1"/>
    <sheet name="2022年9月（按美元） " sheetId="19" r:id="rId2"/>
  </sheets>
  <calcPr calcId="124519"/>
</workbook>
</file>

<file path=xl/calcChain.xml><?xml version="1.0" encoding="utf-8"?>
<calcChain xmlns="http://schemas.openxmlformats.org/spreadsheetml/2006/main">
  <c r="AL34" i="1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3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<sst xmlns="http://schemas.openxmlformats.org/spreadsheetml/2006/main" count="140" uniqueCount="100">
  <si>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</si>
  <si>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</si>
  <si>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</si>
  <si>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</si>
  <si>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</si>
  <si>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</si>
  <si>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</si>
  <si>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</si>
  <si>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</si>
  <si>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</si>
  <si>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</si>
  <si>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单位：亿美元</t>
    <phoneticPr fontId="1" type="noConversion"/>
  </si>
  <si>
    <t>项目</t>
    <phoneticPr fontId="1" type="noConversion"/>
  </si>
  <si>
    <t>甘肃</t>
  </si>
  <si>
    <t>新疆</t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</si>
  <si>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</si>
  <si>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</si>
  <si>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</si>
  <si>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</si>
  <si>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</si>
  <si>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</si>
  <si>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</si>
  <si>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</si>
  <si>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</si>
  <si>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</si>
  <si>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</si>
  <si>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</si>
  <si>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</si>
  <si>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</si>
  <si>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</si>
  <si>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</si>
  <si>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</si>
  <si>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</si>
  <si>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</si>
  <si>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</si>
  <si>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</si>
  <si>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</si>
  <si>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</si>
  <si>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</si>
  <si>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</si>
  <si>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</si>
  <si>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</si>
  <si>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</si>
  <si>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</si>
  <si>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</si>
  <si>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</si>
  <si>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</si>
  <si>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</si>
  <si>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</si>
  <si>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注： 1.分地区是指办理结售汇业务的银行所在地。其中，本表中辽宁不含大连，浙江不含宁波，福建不含厦门，山东不含青岛，广东不含深圳。</t>
    <phoneticPr fontId="1" type="noConversion"/>
  </si>
  <si>
    <t>单位：亿美元</t>
    <phoneticPr fontId="1" type="noConversion"/>
  </si>
  <si>
    <t>项目</t>
    <phoneticPr fontId="1" type="noConversion"/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</si>
  <si>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</si>
  <si>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</si>
  <si>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</si>
  <si>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</si>
  <si>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</si>
  <si>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</si>
  <si>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</si>
  <si>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</si>
  <si>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</si>
  <si>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</si>
  <si>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</si>
  <si>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</si>
  <si>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</si>
  <si>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</si>
  <si>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</si>
  <si>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</si>
  <si>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</si>
  <si>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</si>
  <si>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</si>
  <si>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</si>
  <si>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</si>
  <si>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</si>
  <si>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</si>
  <si>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</si>
  <si>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</si>
  <si>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</si>
  <si>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</si>
  <si>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</si>
  <si>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</si>
  <si>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</si>
  <si>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</si>
  <si>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</si>
  <si>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</si>
  <si>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</si>
  <si>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</si>
  <si>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</si>
  <si>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</si>
  <si>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</si>
  <si>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</si>
  <si>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</si>
  <si>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</si>
  <si>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</si>
  <si>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</si>
  <si>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</si>
  <si>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</si>
  <si>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2022年1月银行结售汇数据（分地区）</t>
    <phoneticPr fontId="6" type="noConversion"/>
  </si>
  <si>
    <t>三、差额</t>
    <phoneticPr fontId="1" type="noConversion"/>
  </si>
  <si>
    <t>2022年9月银行结售汇数据（分地区）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</si>
</sst>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.00_);[Red]\(#,##0.00\)"/>
    <numFmt numFmtId="177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43" fontId="3" fillId="0" borderId="1" xfId="1" applyFont="1" applyBorder="1">
      <alignment vertical="center"/>
    </xf>
    <xf numFmtId="43" fontId="2" fillId="0" borderId="1" xfId="1" applyFont="1" applyBorder="1">
      <alignment vertical="center"/>
    </xf>
    <xf numFmtId="43" fontId="8" fillId="0" borderId="1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opLeftCell="O1" zoomScaleSheetLayoutView="100" workbookViewId="0">
      <selection activeCell="L48" sqref="L48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5" t="s">
        <v>97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38">
      <c r="A3" s="3" t="s">
        <v>50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7" t="s">
        <v>51</v>
      </c>
      <c r="B4" s="28"/>
      <c r="C4" s="5" t="s">
        <v>52</v>
      </c>
      <c r="D4" s="5" t="s">
        <v>53</v>
      </c>
      <c r="E4" s="5" t="s">
        <v>54</v>
      </c>
      <c r="F4" s="5" t="s">
        <v>55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60</v>
      </c>
      <c r="L4" s="5" t="s">
        <v>61</v>
      </c>
      <c r="M4" s="5" t="s">
        <v>62</v>
      </c>
      <c r="N4" s="5" t="s">
        <v>63</v>
      </c>
      <c r="O4" s="5" t="s">
        <v>64</v>
      </c>
      <c r="P4" s="5" t="s">
        <v>65</v>
      </c>
      <c r="Q4" s="5" t="s">
        <v>66</v>
      </c>
      <c r="R4" s="5" t="s">
        <v>67</v>
      </c>
      <c r="S4" s="5" t="s">
        <v>68</v>
      </c>
      <c r="T4" s="5" t="s">
        <v>69</v>
      </c>
      <c r="U4" s="5" t="s">
        <v>70</v>
      </c>
      <c r="V4" s="5" t="s">
        <v>71</v>
      </c>
      <c r="W4" s="5" t="s">
        <v>72</v>
      </c>
      <c r="X4" s="5" t="s">
        <v>73</v>
      </c>
      <c r="Y4" s="5" t="s">
        <v>74</v>
      </c>
      <c r="Z4" s="5" t="s">
        <v>75</v>
      </c>
      <c r="AA4" s="5" t="s">
        <v>76</v>
      </c>
      <c r="AB4" s="5" t="s">
        <v>77</v>
      </c>
      <c r="AC4" s="5" t="s">
        <v>78</v>
      </c>
      <c r="AD4" s="5" t="s">
        <v>13</v>
      </c>
      <c r="AE4" s="5" t="s">
        <v>79</v>
      </c>
      <c r="AF4" s="5" t="s">
        <v>80</v>
      </c>
      <c r="AG4" s="5" t="s">
        <v>14</v>
      </c>
      <c r="AH4" s="5" t="s">
        <v>81</v>
      </c>
      <c r="AI4" s="5" t="s">
        <v>82</v>
      </c>
      <c r="AJ4" s="5" t="s">
        <v>83</v>
      </c>
      <c r="AK4" s="5" t="s">
        <v>84</v>
      </c>
      <c r="AL4" s="5" t="s">
        <v>85</v>
      </c>
    </row>
    <row r="5" spans="1:38">
      <c r="A5" s="29" t="s">
        <v>86</v>
      </c>
      <c r="B5" s="30"/>
      <c r="C5" s="2">
        <v>174.88030000000001</v>
      </c>
      <c r="D5" s="2">
        <v>39.549799999999998</v>
      </c>
      <c r="E5" s="2">
        <v>32.268300000000004</v>
      </c>
      <c r="F5" s="2">
        <v>7.8301999999999996</v>
      </c>
      <c r="G5" s="6">
        <v>4.4865000000000004</v>
      </c>
      <c r="H5" s="2">
        <v>10.762600000000001</v>
      </c>
      <c r="I5" s="2">
        <v>4.4202000000000004</v>
      </c>
      <c r="J5" s="2">
        <v>3.7553000000000001</v>
      </c>
      <c r="K5" s="2">
        <v>334.34769999999997</v>
      </c>
      <c r="L5" s="2">
        <v>298.14640000000003</v>
      </c>
      <c r="M5" s="6">
        <v>327.85610000000003</v>
      </c>
      <c r="N5" s="6">
        <v>38.2194</v>
      </c>
      <c r="O5" s="7">
        <v>81.843000000000004</v>
      </c>
      <c r="P5" s="7">
        <v>23.335000000000001</v>
      </c>
      <c r="Q5" s="7">
        <v>103.0316</v>
      </c>
      <c r="R5" s="7">
        <v>41.395000000000003</v>
      </c>
      <c r="S5" s="7">
        <v>27.778300000000002</v>
      </c>
      <c r="T5" s="7">
        <v>23.053999999999998</v>
      </c>
      <c r="U5" s="7">
        <v>284.96300000000002</v>
      </c>
      <c r="V5" s="7">
        <v>12.619199999999999</v>
      </c>
      <c r="W5" s="7">
        <v>6.2328000000000001</v>
      </c>
      <c r="X5" s="7">
        <v>33.962299999999999</v>
      </c>
      <c r="Y5" s="7">
        <v>30.2593</v>
      </c>
      <c r="Z5" s="7">
        <v>3.2128000000000001</v>
      </c>
      <c r="AA5" s="7">
        <v>3.8833000000000002</v>
      </c>
      <c r="AB5" s="7">
        <v>1.4200000000000001E-2</v>
      </c>
      <c r="AC5" s="7">
        <v>17.089500000000001</v>
      </c>
      <c r="AD5" s="7">
        <v>2.0884</v>
      </c>
      <c r="AE5" s="7">
        <v>0.21379999999999999</v>
      </c>
      <c r="AF5" s="7">
        <v>1.5218</v>
      </c>
      <c r="AG5" s="7">
        <v>2.8725999999999998</v>
      </c>
      <c r="AH5" s="7">
        <v>35.055500000000002</v>
      </c>
      <c r="AI5" s="7">
        <v>127.682</v>
      </c>
      <c r="AJ5" s="7">
        <v>50.4405</v>
      </c>
      <c r="AK5" s="7">
        <v>52.0747</v>
      </c>
      <c r="AL5" s="7">
        <v>180.46459999999999</v>
      </c>
    </row>
    <row r="6" spans="1:38">
      <c r="A6" s="29" t="s">
        <v>87</v>
      </c>
      <c r="B6" s="30"/>
      <c r="C6" s="2">
        <v>51.22</v>
      </c>
      <c r="D6" s="2">
        <v>6.08E-2</v>
      </c>
      <c r="E6" s="2">
        <v>1E-3</v>
      </c>
      <c r="F6" s="2">
        <v>5.0000000000000001E-4</v>
      </c>
      <c r="G6" s="6">
        <v>0</v>
      </c>
      <c r="H6" s="2">
        <v>2.3999999999999998E-3</v>
      </c>
      <c r="I6" s="2">
        <v>0</v>
      </c>
      <c r="J6" s="2">
        <v>4.0000000000000002E-4</v>
      </c>
      <c r="K6" s="2">
        <v>7.4260999999999999</v>
      </c>
      <c r="L6" s="2">
        <v>0.1623</v>
      </c>
      <c r="M6" s="6">
        <v>6.1102999999999996</v>
      </c>
      <c r="N6" s="6">
        <v>1.4E-3</v>
      </c>
      <c r="O6" s="7">
        <v>5.2557999999999998</v>
      </c>
      <c r="P6" s="7">
        <v>1E-3</v>
      </c>
      <c r="Q6" s="7">
        <v>0.38879999999999998</v>
      </c>
      <c r="R6" s="7">
        <v>3.5000000000000001E-3</v>
      </c>
      <c r="S6" s="7">
        <v>6.7999999999999996E-3</v>
      </c>
      <c r="T6" s="7">
        <v>1.9E-3</v>
      </c>
      <c r="U6" s="7">
        <v>3.4500000000000003E-2</v>
      </c>
      <c r="V6" s="7">
        <v>1.6999999999999999E-3</v>
      </c>
      <c r="W6" s="7">
        <v>2.9999999999999997E-4</v>
      </c>
      <c r="X6" s="7">
        <v>5.1000000000000004E-3</v>
      </c>
      <c r="Y6" s="7">
        <v>2.3E-3</v>
      </c>
      <c r="Z6" s="7">
        <v>0</v>
      </c>
      <c r="AA6" s="7">
        <v>4.0000000000000002E-4</v>
      </c>
      <c r="AB6" s="7">
        <v>0</v>
      </c>
      <c r="AC6" s="7">
        <v>1E-3</v>
      </c>
      <c r="AD6" s="7">
        <v>2.0000000000000001E-4</v>
      </c>
      <c r="AE6" s="7">
        <v>0</v>
      </c>
      <c r="AF6" s="7">
        <v>0</v>
      </c>
      <c r="AG6" s="7">
        <v>0</v>
      </c>
      <c r="AH6" s="7">
        <v>1.1000000000000001E-3</v>
      </c>
      <c r="AI6" s="7">
        <v>32.116999999999997</v>
      </c>
      <c r="AJ6" s="7">
        <v>1.2E-2</v>
      </c>
      <c r="AK6" s="7">
        <v>4.3E-3</v>
      </c>
      <c r="AL6" s="7">
        <v>0.39329999999999998</v>
      </c>
    </row>
    <row r="7" spans="1:38">
      <c r="A7" s="29" t="s">
        <v>88</v>
      </c>
      <c r="B7" s="30"/>
      <c r="C7" s="2">
        <v>123.66030000000001</v>
      </c>
      <c r="D7" s="2">
        <v>39.488999999999997</v>
      </c>
      <c r="E7" s="2">
        <v>32.267299999999999</v>
      </c>
      <c r="F7" s="2">
        <v>7.8296999999999999</v>
      </c>
      <c r="G7" s="6">
        <v>4.4865000000000004</v>
      </c>
      <c r="H7" s="2">
        <v>10.760199999999999</v>
      </c>
      <c r="I7" s="2">
        <v>4.4202000000000004</v>
      </c>
      <c r="J7" s="2">
        <v>3.7549000000000001</v>
      </c>
      <c r="K7" s="2">
        <v>326.92160000000001</v>
      </c>
      <c r="L7" s="2">
        <v>297.98410000000001</v>
      </c>
      <c r="M7" s="6">
        <v>321.74579999999997</v>
      </c>
      <c r="N7" s="6">
        <v>38.218000000000004</v>
      </c>
      <c r="O7" s="7">
        <v>76.587199999999996</v>
      </c>
      <c r="P7" s="7">
        <v>23.334</v>
      </c>
      <c r="Q7" s="7">
        <v>102.64279999999999</v>
      </c>
      <c r="R7" s="7">
        <v>41.391500000000001</v>
      </c>
      <c r="S7" s="7">
        <v>27.7715</v>
      </c>
      <c r="T7" s="7">
        <v>23.052099999999999</v>
      </c>
      <c r="U7" s="7">
        <v>284.92849999999999</v>
      </c>
      <c r="V7" s="7">
        <v>12.6175</v>
      </c>
      <c r="W7" s="7">
        <v>6.2324999999999999</v>
      </c>
      <c r="X7" s="7">
        <v>33.9572</v>
      </c>
      <c r="Y7" s="7">
        <v>30.257000000000001</v>
      </c>
      <c r="Z7" s="7">
        <v>3.2128000000000001</v>
      </c>
      <c r="AA7" s="7">
        <v>3.8828999999999998</v>
      </c>
      <c r="AB7" s="7">
        <v>1.4200000000000001E-2</v>
      </c>
      <c r="AC7" s="7">
        <v>17.0885</v>
      </c>
      <c r="AD7" s="7">
        <v>2.0882000000000001</v>
      </c>
      <c r="AE7" s="7">
        <v>0.21379999999999999</v>
      </c>
      <c r="AF7" s="7">
        <v>1.5218</v>
      </c>
      <c r="AG7" s="7">
        <v>2.8725999999999998</v>
      </c>
      <c r="AH7" s="7">
        <v>35.054400000000001</v>
      </c>
      <c r="AI7" s="7">
        <v>95.564999999999998</v>
      </c>
      <c r="AJ7" s="7">
        <v>50.4285</v>
      </c>
      <c r="AK7" s="7">
        <v>52.070399999999999</v>
      </c>
      <c r="AL7" s="7">
        <v>180.07130000000001</v>
      </c>
    </row>
    <row r="8" spans="1:38">
      <c r="A8" s="29" t="s">
        <v>89</v>
      </c>
      <c r="B8" s="30"/>
      <c r="C8" s="2">
        <v>65.989500000000007</v>
      </c>
      <c r="D8" s="2">
        <v>32.479999999999997</v>
      </c>
      <c r="E8" s="2">
        <v>27.991900000000001</v>
      </c>
      <c r="F8" s="2">
        <v>6.9077000000000002</v>
      </c>
      <c r="G8" s="6">
        <v>3.9540000000000002</v>
      </c>
      <c r="H8" s="2">
        <v>10.0357</v>
      </c>
      <c r="I8" s="2">
        <v>4.101</v>
      </c>
      <c r="J8" s="2">
        <v>3.4695</v>
      </c>
      <c r="K8" s="2">
        <v>218.29769999999999</v>
      </c>
      <c r="L8" s="2">
        <v>267.34460000000001</v>
      </c>
      <c r="M8" s="6">
        <v>303.6891</v>
      </c>
      <c r="N8" s="6">
        <v>33.989400000000003</v>
      </c>
      <c r="O8" s="7">
        <v>74.387299999999996</v>
      </c>
      <c r="P8" s="7">
        <v>19.460599999999999</v>
      </c>
      <c r="Q8" s="7">
        <v>91.817599999999999</v>
      </c>
      <c r="R8" s="7">
        <v>29.0273</v>
      </c>
      <c r="S8" s="7">
        <v>23.2758</v>
      </c>
      <c r="T8" s="7">
        <v>21.7286</v>
      </c>
      <c r="U8" s="7">
        <v>268.66000000000003</v>
      </c>
      <c r="V8" s="7">
        <v>7.9726999999999997</v>
      </c>
      <c r="W8" s="7">
        <v>4.4279999999999999</v>
      </c>
      <c r="X8" s="7">
        <v>31.297000000000001</v>
      </c>
      <c r="Y8" s="7">
        <v>27.632300000000001</v>
      </c>
      <c r="Z8" s="7">
        <v>2.1091000000000002</v>
      </c>
      <c r="AA8" s="7">
        <v>3.1991999999999998</v>
      </c>
      <c r="AB8" s="7">
        <v>1.06E-2</v>
      </c>
      <c r="AC8" s="7">
        <v>16.544499999999999</v>
      </c>
      <c r="AD8" s="7">
        <v>2.0057</v>
      </c>
      <c r="AE8" s="7">
        <v>0.21149999999999999</v>
      </c>
      <c r="AF8" s="7">
        <v>1.1914</v>
      </c>
      <c r="AG8" s="7">
        <v>2.8532999999999999</v>
      </c>
      <c r="AH8" s="7">
        <v>14.8972</v>
      </c>
      <c r="AI8" s="7">
        <v>92.054599999999994</v>
      </c>
      <c r="AJ8" s="7">
        <v>48.101199999999999</v>
      </c>
      <c r="AK8" s="7">
        <v>46.248800000000003</v>
      </c>
      <c r="AL8" s="7">
        <v>159.73609999999999</v>
      </c>
    </row>
    <row r="9" spans="1:38">
      <c r="A9" s="31" t="s">
        <v>90</v>
      </c>
      <c r="B9" s="32"/>
      <c r="C9" s="2">
        <v>38.011499999999998</v>
      </c>
      <c r="D9" s="2">
        <v>27.168399999999998</v>
      </c>
      <c r="E9" s="2">
        <v>26.5107</v>
      </c>
      <c r="F9" s="2">
        <v>6.5157999999999996</v>
      </c>
      <c r="G9" s="6">
        <v>3.7259000000000002</v>
      </c>
      <c r="H9" s="2">
        <v>8.6463999999999999</v>
      </c>
      <c r="I9" s="2">
        <v>3.3662999999999998</v>
      </c>
      <c r="J9" s="2">
        <v>2.7881</v>
      </c>
      <c r="K9" s="2">
        <v>151.21129999999999</v>
      </c>
      <c r="L9" s="2">
        <v>258.52679999999998</v>
      </c>
      <c r="M9" s="6">
        <v>295.57709999999997</v>
      </c>
      <c r="N9" s="6">
        <v>32.723300000000002</v>
      </c>
      <c r="O9" s="7">
        <v>71.213099999999997</v>
      </c>
      <c r="P9" s="7">
        <v>18.9207</v>
      </c>
      <c r="Q9" s="7">
        <v>87.634200000000007</v>
      </c>
      <c r="R9" s="7">
        <v>27.5426</v>
      </c>
      <c r="S9" s="7">
        <v>21.330500000000001</v>
      </c>
      <c r="T9" s="7">
        <v>20.198899999999998</v>
      </c>
      <c r="U9" s="7">
        <v>253.37710000000001</v>
      </c>
      <c r="V9" s="7">
        <v>7.3741000000000003</v>
      </c>
      <c r="W9" s="7">
        <v>3.8058999999999998</v>
      </c>
      <c r="X9" s="7">
        <v>30.0777</v>
      </c>
      <c r="Y9" s="7">
        <v>24.241099999999999</v>
      </c>
      <c r="Z9" s="7">
        <v>1.9321999999999999</v>
      </c>
      <c r="AA9" s="7">
        <v>2.9169</v>
      </c>
      <c r="AB9" s="7">
        <v>6.0000000000000001E-3</v>
      </c>
      <c r="AC9" s="7">
        <v>15.1648</v>
      </c>
      <c r="AD9" s="7">
        <v>1.5137</v>
      </c>
      <c r="AE9" s="7">
        <v>0.1799</v>
      </c>
      <c r="AF9" s="7">
        <v>1.1367</v>
      </c>
      <c r="AG9" s="7">
        <v>2.5247999999999999</v>
      </c>
      <c r="AH9" s="7">
        <v>12.176399999999999</v>
      </c>
      <c r="AI9" s="7">
        <v>89.280199999999994</v>
      </c>
      <c r="AJ9" s="7">
        <v>45.553199999999997</v>
      </c>
      <c r="AK9" s="7">
        <v>42.103200000000001</v>
      </c>
      <c r="AL9" s="7">
        <v>140.44030000000001</v>
      </c>
    </row>
    <row r="10" spans="1:38">
      <c r="A10" s="31" t="s">
        <v>91</v>
      </c>
      <c r="B10" s="32"/>
      <c r="C10" s="2">
        <v>22.898</v>
      </c>
      <c r="D10" s="2">
        <v>3.7627999999999999</v>
      </c>
      <c r="E10" s="2">
        <v>0.78700000000000003</v>
      </c>
      <c r="F10" s="2">
        <v>0.2258</v>
      </c>
      <c r="G10" s="6">
        <v>0.1358</v>
      </c>
      <c r="H10" s="2">
        <v>0.61380000000000001</v>
      </c>
      <c r="I10" s="2">
        <v>0.1754</v>
      </c>
      <c r="J10" s="2">
        <v>0.22800000000000001</v>
      </c>
      <c r="K10" s="2">
        <v>58.705199999999998</v>
      </c>
      <c r="L10" s="2">
        <v>5.2207999999999997</v>
      </c>
      <c r="M10" s="6">
        <v>4.6820000000000004</v>
      </c>
      <c r="N10" s="6">
        <v>0.88629999999999998</v>
      </c>
      <c r="O10" s="7">
        <v>1.0786</v>
      </c>
      <c r="P10" s="7">
        <v>0.2261</v>
      </c>
      <c r="Q10" s="7">
        <v>2.5693999999999999</v>
      </c>
      <c r="R10" s="7">
        <v>0.63080000000000003</v>
      </c>
      <c r="S10" s="7">
        <v>1.2197</v>
      </c>
      <c r="T10" s="7">
        <v>0.96050000000000002</v>
      </c>
      <c r="U10" s="7">
        <v>10.7737</v>
      </c>
      <c r="V10" s="7">
        <v>0.30620000000000003</v>
      </c>
      <c r="W10" s="7">
        <v>0.52890000000000004</v>
      </c>
      <c r="X10" s="7">
        <v>0.93530000000000002</v>
      </c>
      <c r="Y10" s="7">
        <v>2.6457999999999999</v>
      </c>
      <c r="Z10" s="7">
        <v>0.11119999999999999</v>
      </c>
      <c r="AA10" s="7">
        <v>0.15559999999999999</v>
      </c>
      <c r="AB10" s="7">
        <v>2E-3</v>
      </c>
      <c r="AC10" s="7">
        <v>1.0887</v>
      </c>
      <c r="AD10" s="7">
        <v>0.35930000000000001</v>
      </c>
      <c r="AE10" s="7">
        <v>1.2200000000000001E-2</v>
      </c>
      <c r="AF10" s="7">
        <v>2.35E-2</v>
      </c>
      <c r="AG10" s="7">
        <v>0.24260000000000001</v>
      </c>
      <c r="AH10" s="7">
        <v>2.1442999999999999</v>
      </c>
      <c r="AI10" s="7">
        <v>1.9876</v>
      </c>
      <c r="AJ10" s="7">
        <v>2.1600999999999999</v>
      </c>
      <c r="AK10" s="7">
        <v>2.9546000000000001</v>
      </c>
      <c r="AL10" s="7">
        <v>16.146000000000001</v>
      </c>
    </row>
    <row r="11" spans="1:38" s="10" customFormat="1">
      <c r="A11" s="33" t="s">
        <v>92</v>
      </c>
      <c r="B11" s="34"/>
      <c r="C11" s="11">
        <v>5.08</v>
      </c>
      <c r="D11" s="11">
        <v>1.5488</v>
      </c>
      <c r="E11" s="2">
        <v>0.69420000000000004</v>
      </c>
      <c r="F11" s="2">
        <v>0.1661</v>
      </c>
      <c r="G11" s="6">
        <v>9.2299999999999993E-2</v>
      </c>
      <c r="H11" s="2">
        <v>0.77549999999999997</v>
      </c>
      <c r="I11" s="2">
        <v>0.55930000000000002</v>
      </c>
      <c r="J11" s="2">
        <v>0.45340000000000003</v>
      </c>
      <c r="K11" s="2">
        <v>8.3811999999999998</v>
      </c>
      <c r="L11" s="2">
        <v>3.597</v>
      </c>
      <c r="M11" s="6">
        <v>3.43</v>
      </c>
      <c r="N11" s="6">
        <v>0.37980000000000003</v>
      </c>
      <c r="O11" s="7">
        <v>2.0956000000000001</v>
      </c>
      <c r="P11" s="7">
        <v>0.31380000000000002</v>
      </c>
      <c r="Q11" s="7">
        <v>1.6140000000000001</v>
      </c>
      <c r="R11" s="7">
        <v>0.85389999999999999</v>
      </c>
      <c r="S11" s="7">
        <v>0.72560000000000002</v>
      </c>
      <c r="T11" s="7">
        <v>0.56920000000000004</v>
      </c>
      <c r="U11" s="7">
        <v>4.5091999999999999</v>
      </c>
      <c r="V11" s="7">
        <v>0.29239999999999999</v>
      </c>
      <c r="W11" s="7">
        <v>9.3200000000000005E-2</v>
      </c>
      <c r="X11" s="7">
        <v>0.28399999999999997</v>
      </c>
      <c r="Y11" s="7">
        <v>0.74539999999999995</v>
      </c>
      <c r="Z11" s="7">
        <v>6.5699999999999995E-2</v>
      </c>
      <c r="AA11" s="7">
        <v>0.12670000000000001</v>
      </c>
      <c r="AB11" s="7">
        <v>2.5999999999999999E-3</v>
      </c>
      <c r="AC11" s="7">
        <v>0.29099999999999998</v>
      </c>
      <c r="AD11" s="7">
        <v>0.13270000000000001</v>
      </c>
      <c r="AE11" s="7">
        <v>1.9400000000000001E-2</v>
      </c>
      <c r="AF11" s="7">
        <v>3.1199999999999999E-2</v>
      </c>
      <c r="AG11" s="7">
        <v>8.5900000000000004E-2</v>
      </c>
      <c r="AH11" s="7">
        <v>0.57650000000000001</v>
      </c>
      <c r="AI11" s="7">
        <v>0.78680000000000005</v>
      </c>
      <c r="AJ11" s="7">
        <v>0.38790000000000002</v>
      </c>
      <c r="AK11" s="7">
        <v>1.1910000000000001</v>
      </c>
      <c r="AL11" s="7">
        <v>3.1497999999999999</v>
      </c>
    </row>
    <row r="12" spans="1:38" s="10" customFormat="1">
      <c r="A12" s="23" t="s">
        <v>93</v>
      </c>
      <c r="B12" s="24"/>
      <c r="C12" s="11">
        <v>57.6708</v>
      </c>
      <c r="D12" s="11">
        <v>7.0090000000000003</v>
      </c>
      <c r="E12" s="2">
        <v>4.2754000000000003</v>
      </c>
      <c r="F12" s="2">
        <v>0.92200000000000004</v>
      </c>
      <c r="G12" s="6">
        <v>0.53249999999999997</v>
      </c>
      <c r="H12" s="2">
        <v>0.72450000000000003</v>
      </c>
      <c r="I12" s="2">
        <v>0.31919999999999998</v>
      </c>
      <c r="J12" s="2">
        <v>0.28539999999999999</v>
      </c>
      <c r="K12" s="2">
        <v>108.62390000000001</v>
      </c>
      <c r="L12" s="2">
        <v>30.639500000000002</v>
      </c>
      <c r="M12" s="6">
        <v>18.056699999999999</v>
      </c>
      <c r="N12" s="6">
        <v>4.2286000000000001</v>
      </c>
      <c r="O12" s="7">
        <v>2.1999</v>
      </c>
      <c r="P12" s="7">
        <v>3.8734000000000002</v>
      </c>
      <c r="Q12" s="7">
        <v>10.825200000000001</v>
      </c>
      <c r="R12" s="7">
        <v>12.3642</v>
      </c>
      <c r="S12" s="7">
        <v>4.4957000000000003</v>
      </c>
      <c r="T12" s="7">
        <v>1.3234999999999999</v>
      </c>
      <c r="U12" s="7">
        <v>16.2685</v>
      </c>
      <c r="V12" s="7">
        <v>4.6448</v>
      </c>
      <c r="W12" s="7">
        <v>1.8045</v>
      </c>
      <c r="X12" s="7">
        <v>2.6602000000000001</v>
      </c>
      <c r="Y12" s="7">
        <v>2.6246999999999998</v>
      </c>
      <c r="Z12" s="7">
        <v>1.1036999999999999</v>
      </c>
      <c r="AA12" s="7">
        <v>0.68369999999999997</v>
      </c>
      <c r="AB12" s="7">
        <v>3.5999999999999999E-3</v>
      </c>
      <c r="AC12" s="7">
        <v>0.54400000000000004</v>
      </c>
      <c r="AD12" s="7">
        <v>8.2500000000000004E-2</v>
      </c>
      <c r="AE12" s="7">
        <v>2.3E-3</v>
      </c>
      <c r="AF12" s="7">
        <v>0.33040000000000003</v>
      </c>
      <c r="AG12" s="7">
        <v>1.9300000000000001E-2</v>
      </c>
      <c r="AH12" s="7">
        <v>20.1572</v>
      </c>
      <c r="AI12" s="7">
        <v>3.5104000000000002</v>
      </c>
      <c r="AJ12" s="7">
        <v>2.3273000000000001</v>
      </c>
      <c r="AK12" s="7">
        <v>5.8216000000000001</v>
      </c>
      <c r="AL12" s="7">
        <v>20.3352</v>
      </c>
    </row>
    <row r="13" spans="1:38" s="10" customFormat="1">
      <c r="A13" s="15" t="s">
        <v>94</v>
      </c>
      <c r="B13" s="16"/>
      <c r="C13" s="11">
        <v>14.319900000000001</v>
      </c>
      <c r="D13" s="11">
        <v>6.2351999999999999</v>
      </c>
      <c r="E13" s="2">
        <v>1.9412</v>
      </c>
      <c r="F13" s="2">
        <v>5.3699999999999998E-2</v>
      </c>
      <c r="G13" s="6">
        <v>0.23480000000000001</v>
      </c>
      <c r="H13" s="2">
        <v>0.67710000000000004</v>
      </c>
      <c r="I13" s="2">
        <v>0.2412</v>
      </c>
      <c r="J13" s="2">
        <v>0.24729999999999999</v>
      </c>
      <c r="K13" s="2">
        <v>24.5989</v>
      </c>
      <c r="L13" s="2">
        <v>16.315200000000001</v>
      </c>
      <c r="M13" s="6">
        <v>8.4396000000000004</v>
      </c>
      <c r="N13" s="6">
        <v>2.8613</v>
      </c>
      <c r="O13" s="7">
        <v>1.5263</v>
      </c>
      <c r="P13" s="7">
        <v>0.6956</v>
      </c>
      <c r="Q13" s="7">
        <v>7.4684999999999997</v>
      </c>
      <c r="R13" s="7">
        <v>9.7250999999999994</v>
      </c>
      <c r="S13" s="7">
        <v>1.8102</v>
      </c>
      <c r="T13" s="7">
        <v>0.34360000000000002</v>
      </c>
      <c r="U13" s="7">
        <v>9.0130999999999997</v>
      </c>
      <c r="V13" s="7">
        <v>0.56010000000000004</v>
      </c>
      <c r="W13" s="7">
        <v>1.4421999999999999</v>
      </c>
      <c r="X13" s="7">
        <v>1.1359999999999999</v>
      </c>
      <c r="Y13" s="7">
        <v>1.7084999999999999</v>
      </c>
      <c r="Z13" s="7">
        <v>9.74E-2</v>
      </c>
      <c r="AA13" s="7">
        <v>0.50690000000000002</v>
      </c>
      <c r="AB13" s="7">
        <v>3.5999999999999999E-3</v>
      </c>
      <c r="AC13" s="7">
        <v>5.2600000000000001E-2</v>
      </c>
      <c r="AD13" s="7">
        <v>3.3799999999999997E-2</v>
      </c>
      <c r="AE13" s="7">
        <v>2.0999999999999999E-3</v>
      </c>
      <c r="AF13" s="7">
        <v>4.3999999999999997E-2</v>
      </c>
      <c r="AG13" s="7">
        <v>4.4000000000000003E-3</v>
      </c>
      <c r="AH13" s="7">
        <v>19.989899999999999</v>
      </c>
      <c r="AI13" s="7">
        <v>2.0514000000000001</v>
      </c>
      <c r="AJ13" s="7">
        <v>2.2277</v>
      </c>
      <c r="AK13" s="7">
        <v>3.4291</v>
      </c>
      <c r="AL13" s="7">
        <v>11.952</v>
      </c>
    </row>
    <row r="14" spans="1:38" s="10" customFormat="1">
      <c r="A14" s="15" t="s">
        <v>95</v>
      </c>
      <c r="B14" s="16"/>
      <c r="C14" s="11">
        <v>40.510300000000001</v>
      </c>
      <c r="D14" s="11">
        <v>1.23E-2</v>
      </c>
      <c r="E14" s="2">
        <v>0.1206</v>
      </c>
      <c r="F14" s="2">
        <v>0</v>
      </c>
      <c r="G14" s="6">
        <v>0.25650000000000001</v>
      </c>
      <c r="H14" s="2">
        <v>0</v>
      </c>
      <c r="I14" s="2">
        <v>1E-4</v>
      </c>
      <c r="J14" s="2">
        <v>0</v>
      </c>
      <c r="K14" s="2">
        <v>80.995599999999996</v>
      </c>
      <c r="L14" s="2">
        <v>6.6807999999999996</v>
      </c>
      <c r="M14" s="6">
        <v>7.0788000000000002</v>
      </c>
      <c r="N14" s="6">
        <v>0.1784</v>
      </c>
      <c r="O14" s="7">
        <v>2.3E-3</v>
      </c>
      <c r="P14" s="7">
        <v>2.0081000000000002</v>
      </c>
      <c r="Q14" s="7">
        <v>2.3816000000000002</v>
      </c>
      <c r="R14" s="7">
        <v>0</v>
      </c>
      <c r="S14" s="7">
        <v>1.1346000000000001</v>
      </c>
      <c r="T14" s="7">
        <v>7.5399999999999995E-2</v>
      </c>
      <c r="U14" s="7">
        <v>0.87309999999999999</v>
      </c>
      <c r="V14" s="7">
        <v>0.02</v>
      </c>
      <c r="W14" s="7">
        <v>0.35549999999999998</v>
      </c>
      <c r="X14" s="7">
        <v>0.1052</v>
      </c>
      <c r="Y14" s="7">
        <v>0.14680000000000001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2.0000000000000001E-4</v>
      </c>
      <c r="AF14" s="7">
        <v>0</v>
      </c>
      <c r="AG14" s="7">
        <v>3.3999999999999998E-3</v>
      </c>
      <c r="AH14" s="7">
        <v>8.3999999999999995E-3</v>
      </c>
      <c r="AI14" s="7">
        <v>0.55900000000000005</v>
      </c>
      <c r="AJ14" s="7">
        <v>2.3999999999999998E-3</v>
      </c>
      <c r="AK14" s="7">
        <v>1.4988999999999999</v>
      </c>
      <c r="AL14" s="7">
        <v>6.7721999999999998</v>
      </c>
    </row>
    <row r="15" spans="1:38" s="10" customFormat="1">
      <c r="A15" s="21" t="s">
        <v>96</v>
      </c>
      <c r="B15" s="22"/>
      <c r="C15" s="11">
        <v>512.68809999999996</v>
      </c>
      <c r="D15" s="11">
        <v>28.961400000000001</v>
      </c>
      <c r="E15" s="2">
        <v>26.337299999999999</v>
      </c>
      <c r="F15" s="2">
        <v>5.8379000000000003</v>
      </c>
      <c r="G15" s="6">
        <v>13.5213</v>
      </c>
      <c r="H15" s="2">
        <v>20.126999999999999</v>
      </c>
      <c r="I15" s="2">
        <v>9.8338000000000001</v>
      </c>
      <c r="J15" s="2">
        <v>6.5582000000000003</v>
      </c>
      <c r="K15" s="2">
        <v>513.78909999999996</v>
      </c>
      <c r="L15" s="2">
        <v>136.99459999999999</v>
      </c>
      <c r="M15" s="6">
        <v>82.848600000000005</v>
      </c>
      <c r="N15" s="6">
        <v>24.4297</v>
      </c>
      <c r="O15" s="7">
        <v>52.595399999999998</v>
      </c>
      <c r="P15" s="7">
        <v>14.666600000000001</v>
      </c>
      <c r="Q15" s="7">
        <v>77.697800000000001</v>
      </c>
      <c r="R15" s="7">
        <v>18.6508</v>
      </c>
      <c r="S15" s="7">
        <v>19.075199999999999</v>
      </c>
      <c r="T15" s="7">
        <v>15.1137</v>
      </c>
      <c r="U15" s="7">
        <v>113.93600000000001</v>
      </c>
      <c r="V15" s="7">
        <v>19.819500000000001</v>
      </c>
      <c r="W15" s="7">
        <v>9.7483000000000004</v>
      </c>
      <c r="X15" s="7">
        <v>35.249200000000002</v>
      </c>
      <c r="Y15" s="7">
        <v>18.954899999999999</v>
      </c>
      <c r="Z15" s="7">
        <v>5.6349</v>
      </c>
      <c r="AA15" s="7">
        <v>8.1415000000000006</v>
      </c>
      <c r="AB15" s="7">
        <v>0.33879999999999999</v>
      </c>
      <c r="AC15" s="7">
        <v>15.2478</v>
      </c>
      <c r="AD15" s="7">
        <v>7.6341999999999999</v>
      </c>
      <c r="AE15" s="7">
        <v>0.15540000000000001</v>
      </c>
      <c r="AF15" s="7">
        <v>0.63370000000000004</v>
      </c>
      <c r="AG15" s="7">
        <v>3.1947000000000001</v>
      </c>
      <c r="AH15" s="7">
        <v>21.951899999999998</v>
      </c>
      <c r="AI15" s="7">
        <v>88.074600000000004</v>
      </c>
      <c r="AJ15" s="7">
        <v>53.604999999999997</v>
      </c>
      <c r="AK15" s="7">
        <v>29.306000000000001</v>
      </c>
      <c r="AL15" s="7">
        <v>132.47829999999999</v>
      </c>
    </row>
    <row r="16" spans="1:38" s="10" customFormat="1">
      <c r="A16" s="21" t="s">
        <v>87</v>
      </c>
      <c r="B16" s="22"/>
      <c r="C16" s="11">
        <v>59.894599999999997</v>
      </c>
      <c r="D16" s="11">
        <v>8.2000000000000007E-3</v>
      </c>
      <c r="E16" s="2">
        <v>0</v>
      </c>
      <c r="F16" s="2">
        <v>0</v>
      </c>
      <c r="G16" s="6">
        <v>0</v>
      </c>
      <c r="H16" s="2">
        <v>1.4E-3</v>
      </c>
      <c r="I16" s="2">
        <v>2.9999999999999997E-4</v>
      </c>
      <c r="J16" s="2">
        <v>0</v>
      </c>
      <c r="K16" s="2">
        <v>61.986499999999999</v>
      </c>
      <c r="L16" s="2">
        <v>0.22370000000000001</v>
      </c>
      <c r="M16" s="6">
        <v>0.80720000000000003</v>
      </c>
      <c r="N16" s="6">
        <v>0</v>
      </c>
      <c r="O16" s="7">
        <v>8.6329999999999991</v>
      </c>
      <c r="P16" s="7">
        <v>1.6000000000000001E-3</v>
      </c>
      <c r="Q16" s="7">
        <v>6.3E-3</v>
      </c>
      <c r="R16" s="7">
        <v>1E-4</v>
      </c>
      <c r="S16" s="7">
        <v>0</v>
      </c>
      <c r="T16" s="7">
        <v>0</v>
      </c>
      <c r="U16" s="7">
        <v>1.2434000000000001</v>
      </c>
      <c r="V16" s="7">
        <v>1.1999999999999999E-3</v>
      </c>
      <c r="W16" s="7">
        <v>2.5999999999999999E-3</v>
      </c>
      <c r="X16" s="7">
        <v>0</v>
      </c>
      <c r="Y16" s="7">
        <v>0</v>
      </c>
      <c r="Z16" s="7">
        <v>1E-4</v>
      </c>
      <c r="AA16" s="7">
        <v>2.0000000000000001E-4</v>
      </c>
      <c r="AB16" s="7">
        <v>0</v>
      </c>
      <c r="AC16" s="7">
        <v>2.3300000000000001E-2</v>
      </c>
      <c r="AD16" s="7">
        <v>7.0000000000000001E-3</v>
      </c>
      <c r="AE16" s="7">
        <v>0</v>
      </c>
      <c r="AF16" s="7">
        <v>0</v>
      </c>
      <c r="AG16" s="7">
        <v>0</v>
      </c>
      <c r="AH16" s="7">
        <v>0</v>
      </c>
      <c r="AI16" s="7">
        <v>37.237200000000001</v>
      </c>
      <c r="AJ16" s="7">
        <v>0.315</v>
      </c>
      <c r="AK16" s="7">
        <v>7.7999999999999996E-3</v>
      </c>
      <c r="AL16" s="7">
        <v>7.3752000000000004</v>
      </c>
    </row>
    <row r="17" spans="1:38" s="10" customFormat="1">
      <c r="A17" s="21" t="s">
        <v>88</v>
      </c>
      <c r="B17" s="22"/>
      <c r="C17" s="11">
        <v>452.79349999999999</v>
      </c>
      <c r="D17" s="11">
        <v>28.953199999999999</v>
      </c>
      <c r="E17" s="2">
        <v>26.337299999999999</v>
      </c>
      <c r="F17" s="2">
        <v>5.8379000000000003</v>
      </c>
      <c r="G17" s="6">
        <v>13.5213</v>
      </c>
      <c r="H17" s="2">
        <v>20.125599999999999</v>
      </c>
      <c r="I17" s="2">
        <v>9.8335000000000008</v>
      </c>
      <c r="J17" s="2">
        <v>6.5582000000000003</v>
      </c>
      <c r="K17" s="2">
        <v>451.80259999999998</v>
      </c>
      <c r="L17" s="2">
        <v>136.77090000000001</v>
      </c>
      <c r="M17" s="6">
        <v>82.041399999999996</v>
      </c>
      <c r="N17" s="6">
        <v>24.4297</v>
      </c>
      <c r="O17" s="7">
        <v>43.962400000000002</v>
      </c>
      <c r="P17" s="7">
        <v>14.664999999999999</v>
      </c>
      <c r="Q17" s="7">
        <v>77.691500000000005</v>
      </c>
      <c r="R17" s="7">
        <v>18.650700000000001</v>
      </c>
      <c r="S17" s="7">
        <v>19.075199999999999</v>
      </c>
      <c r="T17" s="7">
        <v>15.1137</v>
      </c>
      <c r="U17" s="7">
        <v>112.6926</v>
      </c>
      <c r="V17" s="7">
        <v>19.818300000000001</v>
      </c>
      <c r="W17" s="7">
        <v>9.7456999999999994</v>
      </c>
      <c r="X17" s="7">
        <v>35.249200000000002</v>
      </c>
      <c r="Y17" s="7">
        <v>18.954899999999999</v>
      </c>
      <c r="Z17" s="7">
        <v>5.6348000000000003</v>
      </c>
      <c r="AA17" s="7">
        <v>8.1412999999999993</v>
      </c>
      <c r="AB17" s="7">
        <v>0.33879999999999999</v>
      </c>
      <c r="AC17" s="7">
        <v>15.224500000000001</v>
      </c>
      <c r="AD17" s="7">
        <v>7.6272000000000002</v>
      </c>
      <c r="AE17" s="7">
        <v>0.15540000000000001</v>
      </c>
      <c r="AF17" s="7">
        <v>0.63370000000000004</v>
      </c>
      <c r="AG17" s="7">
        <v>3.1947000000000001</v>
      </c>
      <c r="AH17" s="7">
        <v>21.951899999999998</v>
      </c>
      <c r="AI17" s="7">
        <v>50.837400000000002</v>
      </c>
      <c r="AJ17" s="7">
        <v>53.29</v>
      </c>
      <c r="AK17" s="7">
        <v>29.298200000000001</v>
      </c>
      <c r="AL17" s="7">
        <v>125.1031</v>
      </c>
    </row>
    <row r="18" spans="1:38" s="10" customFormat="1">
      <c r="A18" s="23" t="s">
        <v>89</v>
      </c>
      <c r="B18" s="24"/>
      <c r="C18" s="11">
        <v>405.01799999999997</v>
      </c>
      <c r="D18" s="11">
        <v>26.213799999999999</v>
      </c>
      <c r="E18" s="2">
        <v>21.766400000000001</v>
      </c>
      <c r="F18" s="2">
        <v>5.4961000000000002</v>
      </c>
      <c r="G18" s="6">
        <v>7.9954000000000001</v>
      </c>
      <c r="H18" s="2">
        <v>19.881399999999999</v>
      </c>
      <c r="I18" s="2">
        <v>9.7043999999999997</v>
      </c>
      <c r="J18" s="2">
        <v>6.5212000000000003</v>
      </c>
      <c r="K18" s="2">
        <v>328.209</v>
      </c>
      <c r="L18" s="2">
        <v>118.71429999999999</v>
      </c>
      <c r="M18" s="6">
        <v>72.324799999999996</v>
      </c>
      <c r="N18" s="6">
        <v>22.597100000000001</v>
      </c>
      <c r="O18" s="7">
        <v>37.130299999999998</v>
      </c>
      <c r="P18" s="7">
        <v>10.0663</v>
      </c>
      <c r="Q18" s="7">
        <v>74.296499999999995</v>
      </c>
      <c r="R18" s="7">
        <v>16.189699999999998</v>
      </c>
      <c r="S18" s="7">
        <v>17.2881</v>
      </c>
      <c r="T18" s="7">
        <v>13.7974</v>
      </c>
      <c r="U18" s="7">
        <v>102.9615</v>
      </c>
      <c r="V18" s="7">
        <v>19.044</v>
      </c>
      <c r="W18" s="7">
        <v>9.3007000000000009</v>
      </c>
      <c r="X18" s="7">
        <v>33.501100000000001</v>
      </c>
      <c r="Y18" s="7">
        <v>17.4283</v>
      </c>
      <c r="Z18" s="7">
        <v>1.5853999999999999</v>
      </c>
      <c r="AA18" s="7">
        <v>6.1234000000000002</v>
      </c>
      <c r="AB18" s="7">
        <v>0.30070000000000002</v>
      </c>
      <c r="AC18" s="7">
        <v>13.013999999999999</v>
      </c>
      <c r="AD18" s="7">
        <v>5.9427000000000003</v>
      </c>
      <c r="AE18" s="7">
        <v>0.1196</v>
      </c>
      <c r="AF18" s="7">
        <v>0.52880000000000005</v>
      </c>
      <c r="AG18" s="7">
        <v>2.7222</v>
      </c>
      <c r="AH18" s="7">
        <v>15.5322</v>
      </c>
      <c r="AI18" s="7">
        <v>40.468200000000003</v>
      </c>
      <c r="AJ18" s="7">
        <v>52.065199999999997</v>
      </c>
      <c r="AK18" s="7">
        <v>28.115500000000001</v>
      </c>
      <c r="AL18" s="7">
        <v>94.587699999999998</v>
      </c>
    </row>
    <row r="19" spans="1:38" s="10" customFormat="1">
      <c r="A19" s="15" t="s">
        <v>90</v>
      </c>
      <c r="B19" s="16"/>
      <c r="C19" s="11">
        <v>337.8254</v>
      </c>
      <c r="D19" s="11">
        <v>20.6313</v>
      </c>
      <c r="E19" s="2">
        <v>19.277699999999999</v>
      </c>
      <c r="F19" s="2">
        <v>4.0514000000000001</v>
      </c>
      <c r="G19" s="6">
        <v>7.1140999999999996</v>
      </c>
      <c r="H19" s="2">
        <v>17.1097</v>
      </c>
      <c r="I19" s="2">
        <v>7.3319999999999999</v>
      </c>
      <c r="J19" s="2">
        <v>4.8037000000000001</v>
      </c>
      <c r="K19" s="2">
        <v>264.76600000000002</v>
      </c>
      <c r="L19" s="2">
        <v>103.5411</v>
      </c>
      <c r="M19" s="6">
        <v>53.662999999999997</v>
      </c>
      <c r="N19" s="6">
        <v>20.665800000000001</v>
      </c>
      <c r="O19" s="7">
        <v>33.084699999999998</v>
      </c>
      <c r="P19" s="7">
        <v>8.9757999999999996</v>
      </c>
      <c r="Q19" s="7">
        <v>67.842699999999994</v>
      </c>
      <c r="R19" s="7">
        <v>13.6638</v>
      </c>
      <c r="S19" s="7">
        <v>13.1854</v>
      </c>
      <c r="T19" s="7">
        <v>11.622</v>
      </c>
      <c r="U19" s="7">
        <v>86.188000000000002</v>
      </c>
      <c r="V19" s="7">
        <v>17.750900000000001</v>
      </c>
      <c r="W19" s="7">
        <v>7.5946999999999996</v>
      </c>
      <c r="X19" s="7">
        <v>31.085999999999999</v>
      </c>
      <c r="Y19" s="7">
        <v>12.9413</v>
      </c>
      <c r="Z19" s="7">
        <v>0.60850000000000004</v>
      </c>
      <c r="AA19" s="7">
        <v>5.0636999999999999</v>
      </c>
      <c r="AB19" s="7">
        <v>0.24590000000000001</v>
      </c>
      <c r="AC19" s="7">
        <v>11.1953</v>
      </c>
      <c r="AD19" s="7">
        <v>5.4741</v>
      </c>
      <c r="AE19" s="7">
        <v>4.0300000000000002E-2</v>
      </c>
      <c r="AF19" s="7">
        <v>0.34849999999999998</v>
      </c>
      <c r="AG19" s="7">
        <v>1.9319999999999999</v>
      </c>
      <c r="AH19" s="7">
        <v>13.2844</v>
      </c>
      <c r="AI19" s="7">
        <v>36.617800000000003</v>
      </c>
      <c r="AJ19" s="7">
        <v>49.067599999999999</v>
      </c>
      <c r="AK19" s="7">
        <v>24.024999999999999</v>
      </c>
      <c r="AL19" s="7">
        <v>78.389200000000002</v>
      </c>
    </row>
    <row r="20" spans="1:38" s="10" customFormat="1">
      <c r="A20" s="15" t="s">
        <v>91</v>
      </c>
      <c r="B20" s="16"/>
      <c r="C20" s="11">
        <v>37.889000000000003</v>
      </c>
      <c r="D20" s="11">
        <v>4.6809000000000003</v>
      </c>
      <c r="E20" s="2">
        <v>2.3826999999999998</v>
      </c>
      <c r="F20" s="2">
        <v>1.4001999999999999</v>
      </c>
      <c r="G20" s="6">
        <v>0.86040000000000005</v>
      </c>
      <c r="H20" s="2">
        <v>2.6153</v>
      </c>
      <c r="I20" s="2">
        <v>2.0872000000000002</v>
      </c>
      <c r="J20" s="2">
        <v>1.6598999999999999</v>
      </c>
      <c r="K20" s="2">
        <v>54.283099999999997</v>
      </c>
      <c r="L20" s="2">
        <v>12.1242</v>
      </c>
      <c r="M20" s="6">
        <v>11.4598</v>
      </c>
      <c r="N20" s="6">
        <v>1.7978000000000001</v>
      </c>
      <c r="O20" s="7">
        <v>2.4659</v>
      </c>
      <c r="P20" s="7">
        <v>1.0310999999999999</v>
      </c>
      <c r="Q20" s="7">
        <v>5.42</v>
      </c>
      <c r="R20" s="7">
        <v>2.4498000000000002</v>
      </c>
      <c r="S20" s="7">
        <v>3.7774999999999999</v>
      </c>
      <c r="T20" s="7">
        <v>2.0729000000000002</v>
      </c>
      <c r="U20" s="7">
        <v>13.617699999999999</v>
      </c>
      <c r="V20" s="7">
        <v>0.86660000000000004</v>
      </c>
      <c r="W20" s="7">
        <v>1.6557999999999999</v>
      </c>
      <c r="X20" s="7">
        <v>2.1255000000000002</v>
      </c>
      <c r="Y20" s="7">
        <v>4.1519000000000004</v>
      </c>
      <c r="Z20" s="7">
        <v>0.77890000000000004</v>
      </c>
      <c r="AA20" s="7">
        <v>0.97860000000000003</v>
      </c>
      <c r="AB20" s="7">
        <v>5.2699999999999997E-2</v>
      </c>
      <c r="AC20" s="7">
        <v>1.7557</v>
      </c>
      <c r="AD20" s="7">
        <v>0.4592</v>
      </c>
      <c r="AE20" s="7">
        <v>7.5300000000000006E-2</v>
      </c>
      <c r="AF20" s="7">
        <v>0.1744</v>
      </c>
      <c r="AG20" s="7">
        <v>0.73270000000000002</v>
      </c>
      <c r="AH20" s="7">
        <v>2.0114999999999998</v>
      </c>
      <c r="AI20" s="7">
        <v>3.4247999999999998</v>
      </c>
      <c r="AJ20" s="7">
        <v>2.7372000000000001</v>
      </c>
      <c r="AK20" s="7">
        <v>3.8813</v>
      </c>
      <c r="AL20" s="7">
        <v>14.996700000000001</v>
      </c>
    </row>
    <row r="21" spans="1:38" s="10" customFormat="1">
      <c r="A21" s="15" t="s">
        <v>92</v>
      </c>
      <c r="B21" s="16"/>
      <c r="C21" s="11">
        <v>29.303599999999999</v>
      </c>
      <c r="D21" s="11">
        <v>0.90159999999999996</v>
      </c>
      <c r="E21" s="2">
        <v>0.106</v>
      </c>
      <c r="F21" s="2">
        <v>4.4499999999999998E-2</v>
      </c>
      <c r="G21" s="6">
        <v>2.0899999999999998E-2</v>
      </c>
      <c r="H21" s="2">
        <v>0.15640000000000001</v>
      </c>
      <c r="I21" s="2">
        <v>0.28520000000000001</v>
      </c>
      <c r="J21" s="2">
        <v>5.7599999999999998E-2</v>
      </c>
      <c r="K21" s="2">
        <v>9.1599000000000004</v>
      </c>
      <c r="L21" s="2">
        <v>3.0489999999999999</v>
      </c>
      <c r="M21" s="6">
        <v>7.202</v>
      </c>
      <c r="N21" s="6">
        <v>0.13350000000000001</v>
      </c>
      <c r="O21" s="7">
        <v>1.5797000000000001</v>
      </c>
      <c r="P21" s="7">
        <v>5.9400000000000001E-2</v>
      </c>
      <c r="Q21" s="7">
        <v>1.0338000000000001</v>
      </c>
      <c r="R21" s="7">
        <v>7.6100000000000001E-2</v>
      </c>
      <c r="S21" s="7">
        <v>0.32519999999999999</v>
      </c>
      <c r="T21" s="7">
        <v>0.10249999999999999</v>
      </c>
      <c r="U21" s="7">
        <v>3.1558000000000002</v>
      </c>
      <c r="V21" s="7">
        <v>0.42649999999999999</v>
      </c>
      <c r="W21" s="7">
        <v>5.0200000000000002E-2</v>
      </c>
      <c r="X21" s="7">
        <v>0.28960000000000002</v>
      </c>
      <c r="Y21" s="7">
        <v>0.33510000000000001</v>
      </c>
      <c r="Z21" s="7">
        <v>0.19800000000000001</v>
      </c>
      <c r="AA21" s="7">
        <v>8.1100000000000005E-2</v>
      </c>
      <c r="AB21" s="7">
        <v>2.0999999999999999E-3</v>
      </c>
      <c r="AC21" s="7">
        <v>6.3E-2</v>
      </c>
      <c r="AD21" s="7">
        <v>9.4000000000000004E-3</v>
      </c>
      <c r="AE21" s="7">
        <v>4.0000000000000001E-3</v>
      </c>
      <c r="AF21" s="7">
        <v>5.8999999999999999E-3</v>
      </c>
      <c r="AG21" s="7">
        <v>5.7500000000000002E-2</v>
      </c>
      <c r="AH21" s="7">
        <v>0.23630000000000001</v>
      </c>
      <c r="AI21" s="7">
        <v>0.42559999999999998</v>
      </c>
      <c r="AJ21" s="7">
        <v>0.26040000000000002</v>
      </c>
      <c r="AK21" s="7">
        <v>0.2092</v>
      </c>
      <c r="AL21" s="7">
        <v>1.2018</v>
      </c>
    </row>
    <row r="22" spans="1:38">
      <c r="A22" s="17" t="s">
        <v>93</v>
      </c>
      <c r="B22" s="18"/>
      <c r="C22" s="2">
        <v>47.775500000000001</v>
      </c>
      <c r="D22" s="2">
        <v>2.7393999999999998</v>
      </c>
      <c r="E22" s="2">
        <v>4.5709</v>
      </c>
      <c r="F22" s="2">
        <v>0.34179999999999999</v>
      </c>
      <c r="G22" s="6">
        <v>5.5259</v>
      </c>
      <c r="H22" s="2">
        <v>0.2442</v>
      </c>
      <c r="I22" s="2">
        <v>0.12909999999999999</v>
      </c>
      <c r="J22" s="2">
        <v>3.6999999999999998E-2</v>
      </c>
      <c r="K22" s="2">
        <v>123.5936</v>
      </c>
      <c r="L22" s="2">
        <v>18.0566</v>
      </c>
      <c r="M22" s="6">
        <v>9.7165999999999997</v>
      </c>
      <c r="N22" s="6">
        <v>1.8326</v>
      </c>
      <c r="O22" s="7">
        <v>6.8320999999999996</v>
      </c>
      <c r="P22" s="7">
        <v>4.5987</v>
      </c>
      <c r="Q22" s="7">
        <v>3.395</v>
      </c>
      <c r="R22" s="7">
        <v>2.4609999999999999</v>
      </c>
      <c r="S22" s="7">
        <v>1.7870999999999999</v>
      </c>
      <c r="T22" s="7">
        <v>1.3163</v>
      </c>
      <c r="U22" s="7">
        <v>9.7310999999999996</v>
      </c>
      <c r="V22" s="7">
        <v>0.77429999999999999</v>
      </c>
      <c r="W22" s="7">
        <v>0.44500000000000001</v>
      </c>
      <c r="X22" s="7">
        <v>1.7481</v>
      </c>
      <c r="Y22" s="7">
        <v>1.5266</v>
      </c>
      <c r="Z22" s="7">
        <v>4.0494000000000003</v>
      </c>
      <c r="AA22" s="7">
        <v>2.0179</v>
      </c>
      <c r="AB22" s="7">
        <v>3.8100000000000002E-2</v>
      </c>
      <c r="AC22" s="7">
        <v>2.2105000000000001</v>
      </c>
      <c r="AD22" s="7">
        <v>1.6845000000000001</v>
      </c>
      <c r="AE22" s="7">
        <v>3.5799999999999998E-2</v>
      </c>
      <c r="AF22" s="7">
        <v>0.10489999999999999</v>
      </c>
      <c r="AG22" s="7">
        <v>0.47249999999999998</v>
      </c>
      <c r="AH22" s="7">
        <v>6.4196999999999997</v>
      </c>
      <c r="AI22" s="7">
        <v>10.369199999999999</v>
      </c>
      <c r="AJ22" s="7">
        <v>1.2248000000000001</v>
      </c>
      <c r="AK22" s="7">
        <v>1.1827000000000001</v>
      </c>
      <c r="AL22" s="7">
        <v>30.5154</v>
      </c>
    </row>
    <row r="23" spans="1:38">
      <c r="A23" s="19" t="s">
        <v>94</v>
      </c>
      <c r="B23" s="20"/>
      <c r="C23" s="2">
        <v>35.605800000000002</v>
      </c>
      <c r="D23" s="2">
        <v>1.2421</v>
      </c>
      <c r="E23" s="2">
        <v>1.3419000000000001</v>
      </c>
      <c r="F23" s="2">
        <v>0.32400000000000001</v>
      </c>
      <c r="G23" s="6">
        <v>3.9207999999999998</v>
      </c>
      <c r="H23" s="2">
        <v>0.08</v>
      </c>
      <c r="I23" s="2">
        <v>3.44E-2</v>
      </c>
      <c r="J23" s="2">
        <v>1.9699999999999999E-2</v>
      </c>
      <c r="K23" s="2">
        <v>27.052299999999999</v>
      </c>
      <c r="L23" s="2">
        <v>9.6744000000000003</v>
      </c>
      <c r="M23" s="6">
        <v>7.5334000000000003</v>
      </c>
      <c r="N23" s="6">
        <v>1.3123</v>
      </c>
      <c r="O23" s="7">
        <v>3.8616000000000001</v>
      </c>
      <c r="P23" s="7">
        <v>0.14319999999999999</v>
      </c>
      <c r="Q23" s="7">
        <v>2.0640000000000001</v>
      </c>
      <c r="R23" s="7">
        <v>0.40150000000000002</v>
      </c>
      <c r="S23" s="7">
        <v>0.56689999999999996</v>
      </c>
      <c r="T23" s="7">
        <v>0.73939999999999995</v>
      </c>
      <c r="U23" s="7">
        <v>1.7763</v>
      </c>
      <c r="V23" s="7">
        <v>4.5600000000000002E-2</v>
      </c>
      <c r="W23" s="7">
        <v>0.2581</v>
      </c>
      <c r="X23" s="7">
        <v>0.42759999999999998</v>
      </c>
      <c r="Y23" s="7">
        <v>0.75580000000000003</v>
      </c>
      <c r="Z23" s="7">
        <v>1.83E-2</v>
      </c>
      <c r="AA23" s="7">
        <v>0.17749999999999999</v>
      </c>
      <c r="AB23" s="7">
        <v>0</v>
      </c>
      <c r="AC23" s="7">
        <v>2.5999999999999999E-2</v>
      </c>
      <c r="AD23" s="7">
        <v>2.0000000000000001E-4</v>
      </c>
      <c r="AE23" s="7">
        <v>0</v>
      </c>
      <c r="AF23" s="7">
        <v>1.21E-2</v>
      </c>
      <c r="AG23" s="7">
        <v>9.3200000000000005E-2</v>
      </c>
      <c r="AH23" s="7">
        <v>6.1326999999999998</v>
      </c>
      <c r="AI23" s="7">
        <v>6.2313000000000001</v>
      </c>
      <c r="AJ23" s="7">
        <v>0.34610000000000002</v>
      </c>
      <c r="AK23" s="7">
        <v>0.59430000000000005</v>
      </c>
      <c r="AL23" s="7">
        <v>3.0036</v>
      </c>
    </row>
    <row r="24" spans="1:38">
      <c r="A24" s="19" t="s">
        <v>95</v>
      </c>
      <c r="B24" s="20"/>
      <c r="C24" s="2">
        <v>8.5982000000000003</v>
      </c>
      <c r="D24" s="2">
        <v>5.7799999999999997E-2</v>
      </c>
      <c r="E24" s="2">
        <v>0</v>
      </c>
      <c r="F24" s="2">
        <v>5.0000000000000001E-4</v>
      </c>
      <c r="G24" s="6">
        <v>0</v>
      </c>
      <c r="H24" s="2">
        <v>0</v>
      </c>
      <c r="I24" s="2">
        <v>0</v>
      </c>
      <c r="J24" s="2">
        <v>2.0000000000000001E-4</v>
      </c>
      <c r="K24" s="2">
        <v>86.243200000000002</v>
      </c>
      <c r="L24" s="2">
        <v>0.96960000000000002</v>
      </c>
      <c r="M24" s="6">
        <v>3.2800000000000003E-2</v>
      </c>
      <c r="N24" s="6">
        <v>4.9299999999999997E-2</v>
      </c>
      <c r="O24" s="7">
        <v>5.9999999999999995E-4</v>
      </c>
      <c r="P24" s="7">
        <v>3.05</v>
      </c>
      <c r="Q24" s="7">
        <v>7.7000000000000002E-3</v>
      </c>
      <c r="R24" s="7">
        <v>0</v>
      </c>
      <c r="S24" s="7">
        <v>5.0000000000000001E-4</v>
      </c>
      <c r="T24" s="7">
        <v>3.9899999999999998E-2</v>
      </c>
      <c r="U24" s="7">
        <v>0.76839999999999997</v>
      </c>
      <c r="V24" s="7">
        <v>0.19159999999999999</v>
      </c>
      <c r="W24" s="7">
        <v>1.8E-3</v>
      </c>
      <c r="X24" s="7">
        <v>0.30070000000000002</v>
      </c>
      <c r="Y24" s="7">
        <v>4.2900000000000001E-2</v>
      </c>
      <c r="Z24" s="7">
        <v>3.9228000000000001</v>
      </c>
      <c r="AA24" s="7">
        <v>0.03</v>
      </c>
      <c r="AB24" s="7">
        <v>0</v>
      </c>
      <c r="AC24" s="7">
        <v>0.14330000000000001</v>
      </c>
      <c r="AD24" s="7">
        <v>0.34749999999999998</v>
      </c>
      <c r="AE24" s="7">
        <v>0</v>
      </c>
      <c r="AF24" s="7">
        <v>0</v>
      </c>
      <c r="AG24" s="7">
        <v>0</v>
      </c>
      <c r="AH24" s="7">
        <v>0.10970000000000001</v>
      </c>
      <c r="AI24" s="7">
        <v>0.1229</v>
      </c>
      <c r="AJ24" s="7">
        <v>0.48809999999999998</v>
      </c>
      <c r="AK24" s="7">
        <v>5.9999999999999995E-4</v>
      </c>
      <c r="AL24" s="7">
        <v>26.763100000000001</v>
      </c>
    </row>
    <row r="25" spans="1:38">
      <c r="A25" s="21" t="s">
        <v>98</v>
      </c>
      <c r="B25" s="22"/>
      <c r="C25" s="11">
        <f>C5-C15</f>
        <v>-337.80779999999993</v>
      </c>
      <c r="D25" s="11">
        <f t="shared" ref="D25:AL32" si="0">D5-D15</f>
        <v>10.588399999999996</v>
      </c>
      <c r="E25" s="11">
        <f t="shared" si="0"/>
        <v>5.9310000000000045</v>
      </c>
      <c r="F25" s="11">
        <f t="shared" si="0"/>
        <v>1.9922999999999993</v>
      </c>
      <c r="G25" s="11">
        <f t="shared" si="0"/>
        <v>-9.0348000000000006</v>
      </c>
      <c r="H25" s="11">
        <f t="shared" si="0"/>
        <v>-9.3643999999999981</v>
      </c>
      <c r="I25" s="11">
        <f t="shared" si="0"/>
        <v>-5.4135999999999997</v>
      </c>
      <c r="J25" s="11">
        <f t="shared" si="0"/>
        <v>-2.8029000000000002</v>
      </c>
      <c r="K25" s="11">
        <f t="shared" si="0"/>
        <v>-179.44139999999999</v>
      </c>
      <c r="L25" s="11">
        <f t="shared" si="0"/>
        <v>161.15180000000004</v>
      </c>
      <c r="M25" s="11">
        <f t="shared" si="0"/>
        <v>245.00750000000002</v>
      </c>
      <c r="N25" s="11">
        <f t="shared" si="0"/>
        <v>13.7897</v>
      </c>
      <c r="O25" s="11">
        <f t="shared" si="0"/>
        <v>29.247600000000006</v>
      </c>
      <c r="P25" s="11">
        <f t="shared" si="0"/>
        <v>8.6684000000000001</v>
      </c>
      <c r="Q25" s="11">
        <f t="shared" si="0"/>
        <v>25.333799999999997</v>
      </c>
      <c r="R25" s="11">
        <f t="shared" si="0"/>
        <v>22.744200000000003</v>
      </c>
      <c r="S25" s="11">
        <f t="shared" si="0"/>
        <v>8.7031000000000027</v>
      </c>
      <c r="T25" s="11">
        <f t="shared" si="0"/>
        <v>7.9402999999999988</v>
      </c>
      <c r="U25" s="11">
        <f t="shared" si="0"/>
        <v>171.02700000000002</v>
      </c>
      <c r="V25" s="11">
        <f t="shared" si="0"/>
        <v>-7.2003000000000021</v>
      </c>
      <c r="W25" s="11">
        <f t="shared" si="0"/>
        <v>-3.5155000000000003</v>
      </c>
      <c r="X25" s="11">
        <f t="shared" si="0"/>
        <v>-1.2869000000000028</v>
      </c>
      <c r="Y25" s="11">
        <f t="shared" si="0"/>
        <v>11.304400000000001</v>
      </c>
      <c r="Z25" s="11">
        <f t="shared" si="0"/>
        <v>-2.4220999999999999</v>
      </c>
      <c r="AA25" s="11">
        <f t="shared" si="0"/>
        <v>-4.2582000000000004</v>
      </c>
      <c r="AB25" s="11">
        <f t="shared" si="0"/>
        <v>-0.3246</v>
      </c>
      <c r="AC25" s="11">
        <f t="shared" si="0"/>
        <v>1.8417000000000012</v>
      </c>
      <c r="AD25" s="11">
        <f t="shared" si="0"/>
        <v>-5.5457999999999998</v>
      </c>
      <c r="AE25" s="11">
        <f t="shared" si="0"/>
        <v>5.839999999999998E-2</v>
      </c>
      <c r="AF25" s="11">
        <f t="shared" si="0"/>
        <v>0.8881</v>
      </c>
      <c r="AG25" s="11">
        <f t="shared" si="0"/>
        <v>-0.32210000000000027</v>
      </c>
      <c r="AH25" s="11">
        <f t="shared" si="0"/>
        <v>13.103600000000004</v>
      </c>
      <c r="AI25" s="11">
        <f t="shared" si="0"/>
        <v>39.607399999999998</v>
      </c>
      <c r="AJ25" s="11">
        <f t="shared" si="0"/>
        <v>-3.1644999999999968</v>
      </c>
      <c r="AK25" s="11">
        <f t="shared" si="0"/>
        <v>22.768699999999999</v>
      </c>
      <c r="AL25" s="11">
        <f t="shared" si="0"/>
        <v>47.9863</v>
      </c>
    </row>
    <row r="26" spans="1:38">
      <c r="A26" s="21" t="s">
        <v>6</v>
      </c>
      <c r="B26" s="22"/>
      <c r="C26" s="11">
        <f t="shared" ref="C26:R34" si="1">C6-C16</f>
        <v>-8.6745999999999981</v>
      </c>
      <c r="D26" s="11">
        <f t="shared" si="1"/>
        <v>5.2600000000000001E-2</v>
      </c>
      <c r="E26" s="11">
        <f t="shared" si="1"/>
        <v>1E-3</v>
      </c>
      <c r="F26" s="11">
        <f t="shared" si="1"/>
        <v>5.0000000000000001E-4</v>
      </c>
      <c r="G26" s="11">
        <f t="shared" si="1"/>
        <v>0</v>
      </c>
      <c r="H26" s="11">
        <f t="shared" si="1"/>
        <v>9.999999999999998E-4</v>
      </c>
      <c r="I26" s="11">
        <f t="shared" si="1"/>
        <v>-2.9999999999999997E-4</v>
      </c>
      <c r="J26" s="11">
        <f t="shared" si="1"/>
        <v>4.0000000000000002E-4</v>
      </c>
      <c r="K26" s="11">
        <f t="shared" si="1"/>
        <v>-54.560400000000001</v>
      </c>
      <c r="L26" s="11">
        <f t="shared" si="1"/>
        <v>-6.140000000000001E-2</v>
      </c>
      <c r="M26" s="11">
        <f t="shared" si="1"/>
        <v>5.3030999999999997</v>
      </c>
      <c r="N26" s="11">
        <f t="shared" si="1"/>
        <v>1.4E-3</v>
      </c>
      <c r="O26" s="11">
        <f t="shared" si="1"/>
        <v>-3.3771999999999993</v>
      </c>
      <c r="P26" s="11">
        <f t="shared" si="1"/>
        <v>-6.0000000000000006E-4</v>
      </c>
      <c r="Q26" s="11">
        <f t="shared" si="1"/>
        <v>0.38249999999999995</v>
      </c>
      <c r="R26" s="11">
        <f t="shared" si="1"/>
        <v>3.4000000000000002E-3</v>
      </c>
      <c r="S26" s="11">
        <f t="shared" si="0"/>
        <v>6.7999999999999996E-3</v>
      </c>
      <c r="T26" s="11">
        <f t="shared" si="0"/>
        <v>1.9E-3</v>
      </c>
      <c r="U26" s="11">
        <f t="shared" si="0"/>
        <v>-1.2089000000000001</v>
      </c>
      <c r="V26" s="11">
        <f t="shared" si="0"/>
        <v>5.0000000000000001E-4</v>
      </c>
      <c r="W26" s="11">
        <f t="shared" si="0"/>
        <v>-2.3E-3</v>
      </c>
      <c r="X26" s="11">
        <f t="shared" si="0"/>
        <v>5.1000000000000004E-3</v>
      </c>
      <c r="Y26" s="11">
        <f t="shared" si="0"/>
        <v>2.3E-3</v>
      </c>
      <c r="Z26" s="11">
        <f t="shared" si="0"/>
        <v>-1E-4</v>
      </c>
      <c r="AA26" s="11">
        <f t="shared" si="0"/>
        <v>2.0000000000000001E-4</v>
      </c>
      <c r="AB26" s="11">
        <f t="shared" si="0"/>
        <v>0</v>
      </c>
      <c r="AC26" s="11">
        <f t="shared" si="0"/>
        <v>-2.23E-2</v>
      </c>
      <c r="AD26" s="11">
        <f t="shared" si="0"/>
        <v>-6.8000000000000005E-3</v>
      </c>
      <c r="AE26" s="11">
        <f t="shared" si="0"/>
        <v>0</v>
      </c>
      <c r="AF26" s="11">
        <f t="shared" si="0"/>
        <v>0</v>
      </c>
      <c r="AG26" s="11">
        <f t="shared" si="0"/>
        <v>0</v>
      </c>
      <c r="AH26" s="11">
        <f t="shared" si="0"/>
        <v>1.1000000000000001E-3</v>
      </c>
      <c r="AI26" s="11">
        <f t="shared" si="0"/>
        <v>-5.1202000000000041</v>
      </c>
      <c r="AJ26" s="11">
        <f t="shared" si="0"/>
        <v>-0.30299999999999999</v>
      </c>
      <c r="AK26" s="11">
        <f t="shared" si="0"/>
        <v>-3.4999999999999996E-3</v>
      </c>
      <c r="AL26" s="11">
        <f t="shared" si="0"/>
        <v>-6.9819000000000004</v>
      </c>
    </row>
    <row r="27" spans="1:38">
      <c r="A27" s="21" t="s">
        <v>7</v>
      </c>
      <c r="B27" s="22"/>
      <c r="C27" s="11">
        <f t="shared" si="1"/>
        <v>-329.13319999999999</v>
      </c>
      <c r="D27" s="11">
        <f t="shared" si="0"/>
        <v>10.535799999999998</v>
      </c>
      <c r="E27" s="11">
        <f t="shared" si="0"/>
        <v>5.93</v>
      </c>
      <c r="F27" s="11">
        <f t="shared" si="0"/>
        <v>1.9917999999999996</v>
      </c>
      <c r="G27" s="11">
        <f t="shared" si="0"/>
        <v>-9.0348000000000006</v>
      </c>
      <c r="H27" s="11">
        <f t="shared" si="0"/>
        <v>-9.3653999999999993</v>
      </c>
      <c r="I27" s="11">
        <f t="shared" si="0"/>
        <v>-5.4133000000000004</v>
      </c>
      <c r="J27" s="11">
        <f t="shared" si="0"/>
        <v>-2.8033000000000001</v>
      </c>
      <c r="K27" s="11">
        <f t="shared" si="0"/>
        <v>-124.88099999999997</v>
      </c>
      <c r="L27" s="11">
        <f t="shared" si="0"/>
        <v>161.2132</v>
      </c>
      <c r="M27" s="11">
        <f t="shared" si="0"/>
        <v>239.70439999999996</v>
      </c>
      <c r="N27" s="11">
        <f t="shared" si="0"/>
        <v>13.788300000000003</v>
      </c>
      <c r="O27" s="11">
        <f t="shared" si="0"/>
        <v>32.624799999999993</v>
      </c>
      <c r="P27" s="11">
        <f t="shared" si="0"/>
        <v>8.6690000000000005</v>
      </c>
      <c r="Q27" s="11">
        <f t="shared" si="0"/>
        <v>24.951299999999989</v>
      </c>
      <c r="R27" s="11">
        <f t="shared" si="0"/>
        <v>22.7408</v>
      </c>
      <c r="S27" s="11">
        <f t="shared" si="0"/>
        <v>8.6963000000000008</v>
      </c>
      <c r="T27" s="11">
        <f t="shared" si="0"/>
        <v>7.9383999999999997</v>
      </c>
      <c r="U27" s="11">
        <f t="shared" si="0"/>
        <v>172.23589999999999</v>
      </c>
      <c r="V27" s="11">
        <f t="shared" si="0"/>
        <v>-7.200800000000001</v>
      </c>
      <c r="W27" s="11">
        <f t="shared" si="0"/>
        <v>-3.5131999999999994</v>
      </c>
      <c r="X27" s="11">
        <f t="shared" si="0"/>
        <v>-1.2920000000000016</v>
      </c>
      <c r="Y27" s="11">
        <f t="shared" si="0"/>
        <v>11.302100000000003</v>
      </c>
      <c r="Z27" s="11">
        <f t="shared" si="0"/>
        <v>-2.4220000000000002</v>
      </c>
      <c r="AA27" s="11">
        <f t="shared" si="0"/>
        <v>-4.2584</v>
      </c>
      <c r="AB27" s="11">
        <f t="shared" si="0"/>
        <v>-0.3246</v>
      </c>
      <c r="AC27" s="11">
        <f t="shared" si="0"/>
        <v>1.863999999999999</v>
      </c>
      <c r="AD27" s="11">
        <f t="shared" si="0"/>
        <v>-5.5389999999999997</v>
      </c>
      <c r="AE27" s="11">
        <f t="shared" si="0"/>
        <v>5.839999999999998E-2</v>
      </c>
      <c r="AF27" s="11">
        <f t="shared" si="0"/>
        <v>0.8881</v>
      </c>
      <c r="AG27" s="11">
        <f t="shared" si="0"/>
        <v>-0.32210000000000027</v>
      </c>
      <c r="AH27" s="11">
        <f t="shared" si="0"/>
        <v>13.102500000000003</v>
      </c>
      <c r="AI27" s="11">
        <f t="shared" si="0"/>
        <v>44.727599999999995</v>
      </c>
      <c r="AJ27" s="11">
        <f t="shared" si="0"/>
        <v>-2.8614999999999995</v>
      </c>
      <c r="AK27" s="11">
        <f t="shared" si="0"/>
        <v>22.772199999999998</v>
      </c>
      <c r="AL27" s="11">
        <f t="shared" si="0"/>
        <v>54.96820000000001</v>
      </c>
    </row>
    <row r="28" spans="1:38">
      <c r="A28" s="23" t="s">
        <v>8</v>
      </c>
      <c r="B28" s="24"/>
      <c r="C28" s="11">
        <f t="shared" si="1"/>
        <v>-339.02849999999995</v>
      </c>
      <c r="D28" s="11">
        <f t="shared" si="0"/>
        <v>6.2661999999999978</v>
      </c>
      <c r="E28" s="11">
        <f t="shared" si="0"/>
        <v>6.2255000000000003</v>
      </c>
      <c r="F28" s="11">
        <f t="shared" si="0"/>
        <v>1.4116</v>
      </c>
      <c r="G28" s="11">
        <f t="shared" si="0"/>
        <v>-4.0413999999999994</v>
      </c>
      <c r="H28" s="11">
        <f t="shared" si="0"/>
        <v>-9.845699999999999</v>
      </c>
      <c r="I28" s="11">
        <f t="shared" si="0"/>
        <v>-5.6033999999999997</v>
      </c>
      <c r="J28" s="11">
        <f t="shared" si="0"/>
        <v>-3.0517000000000003</v>
      </c>
      <c r="K28" s="11">
        <f t="shared" si="0"/>
        <v>-109.91130000000001</v>
      </c>
      <c r="L28" s="11">
        <f t="shared" si="0"/>
        <v>148.63030000000003</v>
      </c>
      <c r="M28" s="11">
        <f t="shared" si="0"/>
        <v>231.36430000000001</v>
      </c>
      <c r="N28" s="11">
        <f t="shared" si="0"/>
        <v>11.392300000000002</v>
      </c>
      <c r="O28" s="11">
        <f t="shared" si="0"/>
        <v>37.256999999999998</v>
      </c>
      <c r="P28" s="11">
        <f t="shared" si="0"/>
        <v>9.3942999999999994</v>
      </c>
      <c r="Q28" s="11">
        <f t="shared" si="0"/>
        <v>17.521100000000004</v>
      </c>
      <c r="R28" s="11">
        <f t="shared" si="0"/>
        <v>12.837600000000002</v>
      </c>
      <c r="S28" s="11">
        <f t="shared" si="0"/>
        <v>5.9877000000000002</v>
      </c>
      <c r="T28" s="11">
        <f t="shared" si="0"/>
        <v>7.9312000000000005</v>
      </c>
      <c r="U28" s="11">
        <f t="shared" si="0"/>
        <v>165.69850000000002</v>
      </c>
      <c r="V28" s="11">
        <f t="shared" si="0"/>
        <v>-11.071300000000001</v>
      </c>
      <c r="W28" s="11">
        <f t="shared" si="0"/>
        <v>-4.8727000000000009</v>
      </c>
      <c r="X28" s="11">
        <f t="shared" si="0"/>
        <v>-2.2041000000000004</v>
      </c>
      <c r="Y28" s="11">
        <f t="shared" si="0"/>
        <v>10.204000000000001</v>
      </c>
      <c r="Z28" s="11">
        <f t="shared" si="0"/>
        <v>0.52370000000000028</v>
      </c>
      <c r="AA28" s="11">
        <f t="shared" si="0"/>
        <v>-2.9242000000000004</v>
      </c>
      <c r="AB28" s="11">
        <f t="shared" si="0"/>
        <v>-0.29010000000000002</v>
      </c>
      <c r="AC28" s="11">
        <f t="shared" si="0"/>
        <v>3.5305</v>
      </c>
      <c r="AD28" s="11">
        <f t="shared" si="0"/>
        <v>-3.9370000000000003</v>
      </c>
      <c r="AE28" s="11">
        <f t="shared" si="0"/>
        <v>9.1899999999999996E-2</v>
      </c>
      <c r="AF28" s="11">
        <f t="shared" si="0"/>
        <v>0.66259999999999997</v>
      </c>
      <c r="AG28" s="11">
        <f t="shared" si="0"/>
        <v>0.13109999999999999</v>
      </c>
      <c r="AH28" s="11">
        <f t="shared" si="0"/>
        <v>-0.63499999999999979</v>
      </c>
      <c r="AI28" s="11">
        <f t="shared" si="0"/>
        <v>51.58639999999999</v>
      </c>
      <c r="AJ28" s="11">
        <f t="shared" si="0"/>
        <v>-3.9639999999999986</v>
      </c>
      <c r="AK28" s="11">
        <f t="shared" si="0"/>
        <v>18.133300000000002</v>
      </c>
      <c r="AL28" s="11">
        <f t="shared" si="0"/>
        <v>65.148399999999995</v>
      </c>
    </row>
    <row r="29" spans="1:38">
      <c r="A29" s="15" t="s">
        <v>9</v>
      </c>
      <c r="B29" s="16"/>
      <c r="C29" s="11">
        <f t="shared" si="1"/>
        <v>-299.81389999999999</v>
      </c>
      <c r="D29" s="11">
        <f t="shared" si="0"/>
        <v>6.5370999999999988</v>
      </c>
      <c r="E29" s="11">
        <f t="shared" si="0"/>
        <v>7.2330000000000005</v>
      </c>
      <c r="F29" s="11">
        <f t="shared" si="0"/>
        <v>2.4643999999999995</v>
      </c>
      <c r="G29" s="11">
        <f t="shared" si="0"/>
        <v>-3.3881999999999994</v>
      </c>
      <c r="H29" s="11">
        <f t="shared" si="0"/>
        <v>-8.4633000000000003</v>
      </c>
      <c r="I29" s="11">
        <f t="shared" si="0"/>
        <v>-3.9657</v>
      </c>
      <c r="J29" s="11">
        <f t="shared" si="0"/>
        <v>-2.0156000000000001</v>
      </c>
      <c r="K29" s="11">
        <f t="shared" si="0"/>
        <v>-113.55470000000003</v>
      </c>
      <c r="L29" s="11">
        <f t="shared" si="0"/>
        <v>154.98569999999998</v>
      </c>
      <c r="M29" s="11">
        <f t="shared" si="0"/>
        <v>241.91409999999996</v>
      </c>
      <c r="N29" s="11">
        <f t="shared" si="0"/>
        <v>12.057500000000001</v>
      </c>
      <c r="O29" s="11">
        <f t="shared" si="0"/>
        <v>38.128399999999999</v>
      </c>
      <c r="P29" s="11">
        <f t="shared" si="0"/>
        <v>9.9449000000000005</v>
      </c>
      <c r="Q29" s="11">
        <f t="shared" si="0"/>
        <v>19.791500000000013</v>
      </c>
      <c r="R29" s="11">
        <f t="shared" si="0"/>
        <v>13.8788</v>
      </c>
      <c r="S29" s="11">
        <f t="shared" si="0"/>
        <v>8.1451000000000011</v>
      </c>
      <c r="T29" s="11">
        <f t="shared" si="0"/>
        <v>8.5768999999999984</v>
      </c>
      <c r="U29" s="11">
        <f t="shared" si="0"/>
        <v>167.1891</v>
      </c>
      <c r="V29" s="11">
        <f t="shared" si="0"/>
        <v>-10.376800000000001</v>
      </c>
      <c r="W29" s="11">
        <f t="shared" si="0"/>
        <v>-3.7887999999999997</v>
      </c>
      <c r="X29" s="11">
        <f t="shared" si="0"/>
        <v>-1.0082999999999984</v>
      </c>
      <c r="Y29" s="11">
        <f t="shared" si="0"/>
        <v>11.299799999999999</v>
      </c>
      <c r="Z29" s="11">
        <f t="shared" si="0"/>
        <v>1.3236999999999999</v>
      </c>
      <c r="AA29" s="11">
        <f t="shared" si="0"/>
        <v>-2.1467999999999998</v>
      </c>
      <c r="AB29" s="11">
        <f t="shared" si="0"/>
        <v>-0.2399</v>
      </c>
      <c r="AC29" s="11">
        <f t="shared" si="0"/>
        <v>3.9695</v>
      </c>
      <c r="AD29" s="11">
        <f t="shared" si="0"/>
        <v>-3.9603999999999999</v>
      </c>
      <c r="AE29" s="11">
        <f t="shared" si="0"/>
        <v>0.1396</v>
      </c>
      <c r="AF29" s="11">
        <f t="shared" si="0"/>
        <v>0.78820000000000001</v>
      </c>
      <c r="AG29" s="11">
        <f t="shared" si="0"/>
        <v>0.59279999999999999</v>
      </c>
      <c r="AH29" s="11">
        <f t="shared" si="0"/>
        <v>-1.1080000000000005</v>
      </c>
      <c r="AI29" s="11">
        <f t="shared" si="0"/>
        <v>52.662399999999991</v>
      </c>
      <c r="AJ29" s="11">
        <f t="shared" si="0"/>
        <v>-3.514400000000002</v>
      </c>
      <c r="AK29" s="11">
        <f t="shared" si="0"/>
        <v>18.078200000000002</v>
      </c>
      <c r="AL29" s="11">
        <f t="shared" si="0"/>
        <v>62.051100000000005</v>
      </c>
    </row>
    <row r="30" spans="1:38">
      <c r="A30" s="15" t="s">
        <v>10</v>
      </c>
      <c r="B30" s="16"/>
      <c r="C30" s="11">
        <f t="shared" si="1"/>
        <v>-14.991000000000003</v>
      </c>
      <c r="D30" s="11">
        <f t="shared" si="0"/>
        <v>-0.91810000000000036</v>
      </c>
      <c r="E30" s="11">
        <f t="shared" si="0"/>
        <v>-1.5956999999999999</v>
      </c>
      <c r="F30" s="11">
        <f t="shared" si="0"/>
        <v>-1.1743999999999999</v>
      </c>
      <c r="G30" s="11">
        <f t="shared" si="0"/>
        <v>-0.72460000000000002</v>
      </c>
      <c r="H30" s="11">
        <f t="shared" si="0"/>
        <v>-2.0015000000000001</v>
      </c>
      <c r="I30" s="11">
        <f t="shared" si="0"/>
        <v>-1.9118000000000002</v>
      </c>
      <c r="J30" s="11">
        <f t="shared" si="0"/>
        <v>-1.4319</v>
      </c>
      <c r="K30" s="11">
        <f t="shared" si="0"/>
        <v>4.4221000000000004</v>
      </c>
      <c r="L30" s="11">
        <f t="shared" si="0"/>
        <v>-6.9034000000000004</v>
      </c>
      <c r="M30" s="11">
        <f t="shared" si="0"/>
        <v>-6.7777999999999992</v>
      </c>
      <c r="N30" s="11">
        <f t="shared" si="0"/>
        <v>-0.91150000000000009</v>
      </c>
      <c r="O30" s="11">
        <f t="shared" si="0"/>
        <v>-1.3873</v>
      </c>
      <c r="P30" s="11">
        <f t="shared" si="0"/>
        <v>-0.80499999999999994</v>
      </c>
      <c r="Q30" s="11">
        <f t="shared" si="0"/>
        <v>-2.8506</v>
      </c>
      <c r="R30" s="11">
        <f t="shared" si="0"/>
        <v>-1.8190000000000002</v>
      </c>
      <c r="S30" s="11">
        <f t="shared" si="0"/>
        <v>-2.5577999999999999</v>
      </c>
      <c r="T30" s="11">
        <f t="shared" si="0"/>
        <v>-1.1124000000000001</v>
      </c>
      <c r="U30" s="11">
        <f t="shared" si="0"/>
        <v>-2.8439999999999994</v>
      </c>
      <c r="V30" s="11">
        <f t="shared" si="0"/>
        <v>-0.56040000000000001</v>
      </c>
      <c r="W30" s="11">
        <f t="shared" si="0"/>
        <v>-1.1269</v>
      </c>
      <c r="X30" s="11">
        <f t="shared" si="0"/>
        <v>-1.1902000000000001</v>
      </c>
      <c r="Y30" s="11">
        <f t="shared" si="0"/>
        <v>-1.5061000000000004</v>
      </c>
      <c r="Z30" s="11">
        <f t="shared" si="0"/>
        <v>-0.66770000000000007</v>
      </c>
      <c r="AA30" s="11">
        <f t="shared" si="0"/>
        <v>-0.82300000000000006</v>
      </c>
      <c r="AB30" s="11">
        <f t="shared" si="0"/>
        <v>-5.0699999999999995E-2</v>
      </c>
      <c r="AC30" s="11">
        <f t="shared" si="0"/>
        <v>-0.66700000000000004</v>
      </c>
      <c r="AD30" s="11">
        <f t="shared" si="0"/>
        <v>-9.9899999999999989E-2</v>
      </c>
      <c r="AE30" s="11">
        <f t="shared" si="0"/>
        <v>-6.3100000000000003E-2</v>
      </c>
      <c r="AF30" s="11">
        <f t="shared" si="0"/>
        <v>-0.15090000000000001</v>
      </c>
      <c r="AG30" s="11">
        <f t="shared" si="0"/>
        <v>-0.49009999999999998</v>
      </c>
      <c r="AH30" s="11">
        <f t="shared" si="0"/>
        <v>0.13280000000000003</v>
      </c>
      <c r="AI30" s="11">
        <f t="shared" si="0"/>
        <v>-1.4371999999999998</v>
      </c>
      <c r="AJ30" s="11">
        <f t="shared" si="0"/>
        <v>-0.57710000000000017</v>
      </c>
      <c r="AK30" s="11">
        <f t="shared" si="0"/>
        <v>-0.92669999999999986</v>
      </c>
      <c r="AL30" s="11">
        <f t="shared" si="0"/>
        <v>1.1493000000000002</v>
      </c>
    </row>
    <row r="31" spans="1:38">
      <c r="A31" s="15" t="s">
        <v>0</v>
      </c>
      <c r="B31" s="16"/>
      <c r="C31" s="11">
        <f t="shared" si="1"/>
        <v>-24.223599999999998</v>
      </c>
      <c r="D31" s="11">
        <f t="shared" si="0"/>
        <v>0.6472</v>
      </c>
      <c r="E31" s="11">
        <f t="shared" si="0"/>
        <v>0.58820000000000006</v>
      </c>
      <c r="F31" s="11">
        <f t="shared" si="0"/>
        <v>0.1216</v>
      </c>
      <c r="G31" s="11">
        <f t="shared" si="0"/>
        <v>7.1399999999999991E-2</v>
      </c>
      <c r="H31" s="11">
        <f t="shared" si="0"/>
        <v>0.61909999999999998</v>
      </c>
      <c r="I31" s="11">
        <f t="shared" si="0"/>
        <v>0.27410000000000001</v>
      </c>
      <c r="J31" s="11">
        <f t="shared" si="0"/>
        <v>0.39580000000000004</v>
      </c>
      <c r="K31" s="11">
        <f t="shared" si="0"/>
        <v>-0.77870000000000061</v>
      </c>
      <c r="L31" s="11">
        <f t="shared" si="0"/>
        <v>0.54800000000000004</v>
      </c>
      <c r="M31" s="11">
        <f t="shared" si="0"/>
        <v>-3.7719999999999998</v>
      </c>
      <c r="N31" s="11">
        <f t="shared" si="0"/>
        <v>0.24630000000000002</v>
      </c>
      <c r="O31" s="11">
        <f t="shared" si="0"/>
        <v>0.51590000000000003</v>
      </c>
      <c r="P31" s="11">
        <f t="shared" si="0"/>
        <v>0.25440000000000002</v>
      </c>
      <c r="Q31" s="11">
        <f t="shared" si="0"/>
        <v>0.58020000000000005</v>
      </c>
      <c r="R31" s="11">
        <f t="shared" si="0"/>
        <v>0.77780000000000005</v>
      </c>
      <c r="S31" s="11">
        <f t="shared" si="0"/>
        <v>0.40040000000000003</v>
      </c>
      <c r="T31" s="11">
        <f t="shared" si="0"/>
        <v>0.46670000000000006</v>
      </c>
      <c r="U31" s="11">
        <f t="shared" si="0"/>
        <v>1.3533999999999997</v>
      </c>
      <c r="V31" s="11">
        <f t="shared" si="0"/>
        <v>-0.1341</v>
      </c>
      <c r="W31" s="11">
        <f t="shared" si="0"/>
        <v>4.3000000000000003E-2</v>
      </c>
      <c r="X31" s="11">
        <f t="shared" si="0"/>
        <v>-5.6000000000000494E-3</v>
      </c>
      <c r="Y31" s="11">
        <f t="shared" si="0"/>
        <v>0.41029999999999994</v>
      </c>
      <c r="Z31" s="11">
        <f t="shared" si="0"/>
        <v>-0.13230000000000003</v>
      </c>
      <c r="AA31" s="11">
        <f t="shared" si="0"/>
        <v>4.5600000000000002E-2</v>
      </c>
      <c r="AB31" s="11">
        <f t="shared" si="0"/>
        <v>5.0000000000000001E-4</v>
      </c>
      <c r="AC31" s="11">
        <f t="shared" si="0"/>
        <v>0.22799999999999998</v>
      </c>
      <c r="AD31" s="11">
        <f t="shared" si="0"/>
        <v>0.12330000000000001</v>
      </c>
      <c r="AE31" s="11">
        <f t="shared" si="0"/>
        <v>1.54E-2</v>
      </c>
      <c r="AF31" s="11">
        <f t="shared" si="0"/>
        <v>2.53E-2</v>
      </c>
      <c r="AG31" s="11">
        <f t="shared" si="0"/>
        <v>2.8400000000000002E-2</v>
      </c>
      <c r="AH31" s="11">
        <f t="shared" si="0"/>
        <v>0.3402</v>
      </c>
      <c r="AI31" s="11">
        <f t="shared" si="0"/>
        <v>0.36120000000000008</v>
      </c>
      <c r="AJ31" s="11">
        <f t="shared" si="0"/>
        <v>0.1275</v>
      </c>
      <c r="AK31" s="11">
        <f t="shared" si="0"/>
        <v>0.98180000000000001</v>
      </c>
      <c r="AL31" s="11">
        <f t="shared" si="0"/>
        <v>1.948</v>
      </c>
    </row>
    <row r="32" spans="1:38">
      <c r="A32" s="17" t="s">
        <v>1</v>
      </c>
      <c r="B32" s="18"/>
      <c r="C32" s="11">
        <f t="shared" si="1"/>
        <v>9.8952999999999989</v>
      </c>
      <c r="D32" s="11">
        <f t="shared" si="0"/>
        <v>4.2696000000000005</v>
      </c>
      <c r="E32" s="11">
        <f t="shared" si="0"/>
        <v>-0.29549999999999965</v>
      </c>
      <c r="F32" s="11">
        <f t="shared" si="0"/>
        <v>0.58020000000000005</v>
      </c>
      <c r="G32" s="11">
        <f t="shared" si="0"/>
        <v>-4.9934000000000003</v>
      </c>
      <c r="H32" s="11">
        <f t="shared" si="0"/>
        <v>0.48030000000000006</v>
      </c>
      <c r="I32" s="11">
        <f t="shared" si="0"/>
        <v>0.19009999999999999</v>
      </c>
      <c r="J32" s="11">
        <f t="shared" si="0"/>
        <v>0.24839999999999998</v>
      </c>
      <c r="K32" s="11">
        <f t="shared" si="0"/>
        <v>-14.969699999999989</v>
      </c>
      <c r="L32" s="11">
        <f t="shared" si="0"/>
        <v>12.582900000000002</v>
      </c>
      <c r="M32" s="11">
        <f t="shared" si="0"/>
        <v>8.3400999999999996</v>
      </c>
      <c r="N32" s="11">
        <f t="shared" si="0"/>
        <v>2.3959999999999999</v>
      </c>
      <c r="O32" s="11">
        <f t="shared" si="0"/>
        <v>-4.6321999999999992</v>
      </c>
      <c r="P32" s="11">
        <f t="shared" si="0"/>
        <v>-0.72529999999999983</v>
      </c>
      <c r="Q32" s="11">
        <f t="shared" si="0"/>
        <v>7.430200000000001</v>
      </c>
      <c r="R32" s="11">
        <f t="shared" si="0"/>
        <v>9.9032</v>
      </c>
      <c r="S32" s="11">
        <f t="shared" si="0"/>
        <v>2.7086000000000006</v>
      </c>
      <c r="T32" s="11">
        <f t="shared" si="0"/>
        <v>7.1999999999998732E-3</v>
      </c>
      <c r="U32" s="11">
        <f t="shared" si="0"/>
        <v>6.5373999999999999</v>
      </c>
      <c r="V32" s="11">
        <f t="shared" si="0"/>
        <v>3.8704999999999998</v>
      </c>
      <c r="W32" s="11">
        <f t="shared" si="0"/>
        <v>1.3594999999999999</v>
      </c>
      <c r="X32" s="11">
        <f t="shared" si="0"/>
        <v>0.91210000000000013</v>
      </c>
      <c r="Y32" s="11">
        <f t="shared" si="0"/>
        <v>1.0980999999999999</v>
      </c>
      <c r="Z32" s="11">
        <f t="shared" si="0"/>
        <v>-2.9457000000000004</v>
      </c>
      <c r="AA32" s="11">
        <f t="shared" si="0"/>
        <v>-1.3342000000000001</v>
      </c>
      <c r="AB32" s="11">
        <f t="shared" si="0"/>
        <v>-3.4500000000000003E-2</v>
      </c>
      <c r="AC32" s="11">
        <f t="shared" ref="D32:AL34" si="2">AC12-AC22</f>
        <v>-1.6665000000000001</v>
      </c>
      <c r="AD32" s="11">
        <f t="shared" si="2"/>
        <v>-1.6020000000000001</v>
      </c>
      <c r="AE32" s="11">
        <f t="shared" si="2"/>
        <v>-3.3500000000000002E-2</v>
      </c>
      <c r="AF32" s="11">
        <f t="shared" si="2"/>
        <v>0.22550000000000003</v>
      </c>
      <c r="AG32" s="11">
        <f t="shared" si="2"/>
        <v>-0.45319999999999999</v>
      </c>
      <c r="AH32" s="11">
        <f t="shared" si="2"/>
        <v>13.737500000000001</v>
      </c>
      <c r="AI32" s="11">
        <f t="shared" si="2"/>
        <v>-6.8587999999999987</v>
      </c>
      <c r="AJ32" s="11">
        <f t="shared" si="2"/>
        <v>1.1025</v>
      </c>
      <c r="AK32" s="11">
        <f t="shared" si="2"/>
        <v>4.6388999999999996</v>
      </c>
      <c r="AL32" s="11">
        <f t="shared" si="2"/>
        <v>-10.180199999999999</v>
      </c>
    </row>
    <row r="33" spans="1:38">
      <c r="A33" s="19" t="s">
        <v>2</v>
      </c>
      <c r="B33" s="20"/>
      <c r="C33" s="11">
        <f t="shared" si="1"/>
        <v>-21.285900000000002</v>
      </c>
      <c r="D33" s="11">
        <f t="shared" si="2"/>
        <v>4.9931000000000001</v>
      </c>
      <c r="E33" s="11">
        <f t="shared" si="2"/>
        <v>0.59929999999999994</v>
      </c>
      <c r="F33" s="11">
        <f t="shared" si="2"/>
        <v>-0.27029999999999998</v>
      </c>
      <c r="G33" s="11">
        <f t="shared" si="2"/>
        <v>-3.6859999999999999</v>
      </c>
      <c r="H33" s="11">
        <f t="shared" si="2"/>
        <v>0.59710000000000008</v>
      </c>
      <c r="I33" s="11">
        <f t="shared" si="2"/>
        <v>0.20679999999999998</v>
      </c>
      <c r="J33" s="11">
        <f t="shared" si="2"/>
        <v>0.2276</v>
      </c>
      <c r="K33" s="11">
        <f t="shared" si="2"/>
        <v>-2.4533999999999985</v>
      </c>
      <c r="L33" s="11">
        <f t="shared" si="2"/>
        <v>6.6408000000000005</v>
      </c>
      <c r="M33" s="11">
        <f t="shared" si="2"/>
        <v>0.90620000000000012</v>
      </c>
      <c r="N33" s="11">
        <f t="shared" si="2"/>
        <v>1.5489999999999999</v>
      </c>
      <c r="O33" s="11">
        <f t="shared" si="2"/>
        <v>-2.3353000000000002</v>
      </c>
      <c r="P33" s="11">
        <f t="shared" si="2"/>
        <v>0.5524</v>
      </c>
      <c r="Q33" s="11">
        <f t="shared" si="2"/>
        <v>5.4044999999999996</v>
      </c>
      <c r="R33" s="11">
        <f t="shared" si="2"/>
        <v>9.323599999999999</v>
      </c>
      <c r="S33" s="11">
        <f t="shared" si="2"/>
        <v>1.2433000000000001</v>
      </c>
      <c r="T33" s="11">
        <f t="shared" si="2"/>
        <v>-0.39579999999999993</v>
      </c>
      <c r="U33" s="11">
        <f t="shared" si="2"/>
        <v>7.2367999999999997</v>
      </c>
      <c r="V33" s="11">
        <f t="shared" si="2"/>
        <v>0.51450000000000007</v>
      </c>
      <c r="W33" s="11">
        <f t="shared" si="2"/>
        <v>1.1840999999999999</v>
      </c>
      <c r="X33" s="11">
        <f t="shared" si="2"/>
        <v>0.70839999999999992</v>
      </c>
      <c r="Y33" s="11">
        <f t="shared" si="2"/>
        <v>0.95269999999999988</v>
      </c>
      <c r="Z33" s="11">
        <f t="shared" si="2"/>
        <v>7.9100000000000004E-2</v>
      </c>
      <c r="AA33" s="11">
        <f t="shared" si="2"/>
        <v>0.32940000000000003</v>
      </c>
      <c r="AB33" s="11">
        <f t="shared" si="2"/>
        <v>3.5999999999999999E-3</v>
      </c>
      <c r="AC33" s="11">
        <f t="shared" si="2"/>
        <v>2.6600000000000002E-2</v>
      </c>
      <c r="AD33" s="11">
        <f t="shared" si="2"/>
        <v>3.3599999999999998E-2</v>
      </c>
      <c r="AE33" s="11">
        <f t="shared" si="2"/>
        <v>2.0999999999999999E-3</v>
      </c>
      <c r="AF33" s="11">
        <f t="shared" si="2"/>
        <v>3.1899999999999998E-2</v>
      </c>
      <c r="AG33" s="11">
        <f t="shared" si="2"/>
        <v>-8.8800000000000004E-2</v>
      </c>
      <c r="AH33" s="11">
        <f t="shared" si="2"/>
        <v>13.857199999999999</v>
      </c>
      <c r="AI33" s="11">
        <f t="shared" si="2"/>
        <v>-4.1798999999999999</v>
      </c>
      <c r="AJ33" s="11">
        <f t="shared" si="2"/>
        <v>1.8815999999999999</v>
      </c>
      <c r="AK33" s="11">
        <f t="shared" si="2"/>
        <v>2.8348</v>
      </c>
      <c r="AL33" s="11">
        <f t="shared" si="2"/>
        <v>8.9483999999999995</v>
      </c>
    </row>
    <row r="34" spans="1:38">
      <c r="A34" s="19" t="s">
        <v>3</v>
      </c>
      <c r="B34" s="20"/>
      <c r="C34" s="11">
        <f t="shared" si="1"/>
        <v>31.912100000000002</v>
      </c>
      <c r="D34" s="11">
        <f t="shared" si="2"/>
        <v>-4.5499999999999999E-2</v>
      </c>
      <c r="E34" s="11">
        <f t="shared" si="2"/>
        <v>0.1206</v>
      </c>
      <c r="F34" s="11">
        <f t="shared" si="2"/>
        <v>-5.0000000000000001E-4</v>
      </c>
      <c r="G34" s="11">
        <f t="shared" si="2"/>
        <v>0.25650000000000001</v>
      </c>
      <c r="H34" s="11">
        <f t="shared" si="2"/>
        <v>0</v>
      </c>
      <c r="I34" s="11">
        <f t="shared" si="2"/>
        <v>1E-4</v>
      </c>
      <c r="J34" s="11">
        <f t="shared" si="2"/>
        <v>-2.0000000000000001E-4</v>
      </c>
      <c r="K34" s="11">
        <f t="shared" si="2"/>
        <v>-5.2476000000000056</v>
      </c>
      <c r="L34" s="11">
        <f t="shared" si="2"/>
        <v>5.7111999999999998</v>
      </c>
      <c r="M34" s="11">
        <f t="shared" si="2"/>
        <v>7.0460000000000003</v>
      </c>
      <c r="N34" s="11">
        <f t="shared" si="2"/>
        <v>0.12909999999999999</v>
      </c>
      <c r="O34" s="11">
        <f t="shared" si="2"/>
        <v>1.7000000000000001E-3</v>
      </c>
      <c r="P34" s="11">
        <f t="shared" si="2"/>
        <v>-1.0418999999999996</v>
      </c>
      <c r="Q34" s="11">
        <f t="shared" si="2"/>
        <v>2.3739000000000003</v>
      </c>
      <c r="R34" s="11">
        <f t="shared" si="2"/>
        <v>0</v>
      </c>
      <c r="S34" s="11">
        <f t="shared" si="2"/>
        <v>1.1341000000000001</v>
      </c>
      <c r="T34" s="11">
        <f t="shared" si="2"/>
        <v>3.5499999999999997E-2</v>
      </c>
      <c r="U34" s="11">
        <f t="shared" si="2"/>
        <v>0.10470000000000002</v>
      </c>
      <c r="V34" s="11">
        <f t="shared" si="2"/>
        <v>-0.1716</v>
      </c>
      <c r="W34" s="11">
        <f t="shared" si="2"/>
        <v>0.35369999999999996</v>
      </c>
      <c r="X34" s="11">
        <f t="shared" si="2"/>
        <v>-0.19550000000000001</v>
      </c>
      <c r="Y34" s="11">
        <f t="shared" si="2"/>
        <v>0.10390000000000002</v>
      </c>
      <c r="Z34" s="11">
        <f t="shared" si="2"/>
        <v>-3.9228000000000001</v>
      </c>
      <c r="AA34" s="11">
        <f t="shared" si="2"/>
        <v>-0.03</v>
      </c>
      <c r="AB34" s="11">
        <f t="shared" si="2"/>
        <v>0</v>
      </c>
      <c r="AC34" s="11">
        <f t="shared" si="2"/>
        <v>-0.14330000000000001</v>
      </c>
      <c r="AD34" s="11">
        <f t="shared" si="2"/>
        <v>-0.34749999999999998</v>
      </c>
      <c r="AE34" s="11">
        <f t="shared" si="2"/>
        <v>2.0000000000000001E-4</v>
      </c>
      <c r="AF34" s="11">
        <f t="shared" si="2"/>
        <v>0</v>
      </c>
      <c r="AG34" s="11">
        <f t="shared" si="2"/>
        <v>3.3999999999999998E-3</v>
      </c>
      <c r="AH34" s="11">
        <f t="shared" si="2"/>
        <v>-0.1013</v>
      </c>
      <c r="AI34" s="11">
        <f t="shared" si="2"/>
        <v>0.43610000000000004</v>
      </c>
      <c r="AJ34" s="11">
        <f t="shared" si="2"/>
        <v>-0.48569999999999997</v>
      </c>
      <c r="AK34" s="11">
        <f t="shared" si="2"/>
        <v>1.4983</v>
      </c>
      <c r="AL34" s="11">
        <f t="shared" si="2"/>
        <v>-19.990900000000003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tabSelected="1" zoomScaleSheetLayoutView="100" workbookViewId="0">
      <selection activeCell="L40" sqref="L4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5" t="s">
        <v>99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38">
      <c r="A3" s="3" t="s">
        <v>11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38">
      <c r="A4" s="27" t="s">
        <v>12</v>
      </c>
      <c r="B4" s="28"/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  <c r="S4" s="5" t="s">
        <v>31</v>
      </c>
      <c r="T4" s="5" t="s">
        <v>32</v>
      </c>
      <c r="U4" s="5" t="s">
        <v>33</v>
      </c>
      <c r="V4" s="5" t="s">
        <v>34</v>
      </c>
      <c r="W4" s="5" t="s">
        <v>35</v>
      </c>
      <c r="X4" s="5" t="s">
        <v>36</v>
      </c>
      <c r="Y4" s="5" t="s">
        <v>37</v>
      </c>
      <c r="Z4" s="5" t="s">
        <v>38</v>
      </c>
      <c r="AA4" s="5" t="s">
        <v>39</v>
      </c>
      <c r="AB4" s="5" t="s">
        <v>40</v>
      </c>
      <c r="AC4" s="5" t="s">
        <v>41</v>
      </c>
      <c r="AD4" s="5" t="s">
        <v>13</v>
      </c>
      <c r="AE4" s="5" t="s">
        <v>42</v>
      </c>
      <c r="AF4" s="5" t="s">
        <v>43</v>
      </c>
      <c r="AG4" s="5" t="s">
        <v>14</v>
      </c>
      <c r="AH4" s="5" t="s">
        <v>44</v>
      </c>
      <c r="AI4" s="5" t="s">
        <v>45</v>
      </c>
      <c r="AJ4" s="5" t="s">
        <v>46</v>
      </c>
      <c r="AK4" s="5" t="s">
        <v>47</v>
      </c>
      <c r="AL4" s="5" t="s">
        <v>48</v>
      </c>
    </row>
    <row r="5" spans="1:38">
      <c r="A5" s="29" t="s">
        <v>5</v>
      </c>
      <c r="B5" s="30"/>
      <c r="C5" s="12">
        <v>145.5752</v>
      </c>
      <c r="D5" s="12">
        <v>39.004399999999997</v>
      </c>
      <c r="E5" s="12">
        <v>32.463799999999999</v>
      </c>
      <c r="F5" s="12">
        <v>4.6321000000000003</v>
      </c>
      <c r="G5" s="12">
        <v>4.2209000000000003</v>
      </c>
      <c r="H5" s="12">
        <v>13.3269</v>
      </c>
      <c r="I5" s="12">
        <v>6.0762</v>
      </c>
      <c r="J5" s="12">
        <v>3.7585000000000002</v>
      </c>
      <c r="K5" s="12">
        <v>297.09100000000001</v>
      </c>
      <c r="L5" s="12">
        <v>291.55759999999998</v>
      </c>
      <c r="M5" s="12">
        <v>305.91390000000001</v>
      </c>
      <c r="N5" s="12">
        <v>34.659100000000002</v>
      </c>
      <c r="O5" s="13">
        <v>59.426000000000002</v>
      </c>
      <c r="P5" s="13">
        <v>24.380800000000001</v>
      </c>
      <c r="Q5" s="13">
        <v>108.6484</v>
      </c>
      <c r="R5" s="13">
        <v>28.598700000000001</v>
      </c>
      <c r="S5" s="13">
        <v>27.244700000000002</v>
      </c>
      <c r="T5" s="13">
        <v>26.289400000000001</v>
      </c>
      <c r="U5" s="13">
        <v>247.80699999999999</v>
      </c>
      <c r="V5" s="13">
        <v>7.4625000000000004</v>
      </c>
      <c r="W5" s="13">
        <v>4.5876999999999999</v>
      </c>
      <c r="X5" s="13">
        <v>23.637799999999999</v>
      </c>
      <c r="Y5" s="13">
        <v>30.415900000000001</v>
      </c>
      <c r="Z5" s="13">
        <v>4.6222000000000003</v>
      </c>
      <c r="AA5" s="13">
        <v>4.4386000000000001</v>
      </c>
      <c r="AB5" s="13">
        <v>3.5999999999999999E-3</v>
      </c>
      <c r="AC5" s="13">
        <v>28.212299999999999</v>
      </c>
      <c r="AD5" s="13">
        <v>1.8398000000000001</v>
      </c>
      <c r="AE5" s="13">
        <v>0.2787</v>
      </c>
      <c r="AF5" s="13">
        <v>1.3576999999999999</v>
      </c>
      <c r="AG5" s="13">
        <v>5.5523999999999996</v>
      </c>
      <c r="AH5" s="13">
        <v>27.1007</v>
      </c>
      <c r="AI5" s="13">
        <v>113.97069999999999</v>
      </c>
      <c r="AJ5" s="13">
        <v>43.063299999999998</v>
      </c>
      <c r="AK5" s="13">
        <v>46.542700000000004</v>
      </c>
      <c r="AL5" s="13">
        <v>170.5531</v>
      </c>
    </row>
    <row r="6" spans="1:38">
      <c r="A6" s="29" t="s">
        <v>6</v>
      </c>
      <c r="B6" s="30"/>
      <c r="C6" s="12">
        <v>22.867699999999999</v>
      </c>
      <c r="D6" s="12">
        <v>0.1207</v>
      </c>
      <c r="E6" s="12">
        <v>1.6000000000000001E-3</v>
      </c>
      <c r="F6" s="12">
        <v>1E-3</v>
      </c>
      <c r="G6" s="12">
        <v>0.54010000000000002</v>
      </c>
      <c r="H6" s="12">
        <v>1.77E-2</v>
      </c>
      <c r="I6" s="12">
        <v>2.0000000000000001E-4</v>
      </c>
      <c r="J6" s="12">
        <v>6.9999999999999999E-4</v>
      </c>
      <c r="K6" s="12">
        <v>16.014299999999999</v>
      </c>
      <c r="L6" s="12">
        <v>4.1300000000000003E-2</v>
      </c>
      <c r="M6" s="12">
        <v>3.6728999999999998</v>
      </c>
      <c r="N6" s="12">
        <v>1.1000000000000001E-3</v>
      </c>
      <c r="O6" s="13">
        <v>0.46810000000000002</v>
      </c>
      <c r="P6" s="13">
        <v>1.9E-3</v>
      </c>
      <c r="Q6" s="13">
        <v>7.8E-2</v>
      </c>
      <c r="R6" s="13">
        <v>6.4000000000000003E-3</v>
      </c>
      <c r="S6" s="13">
        <v>5.3E-3</v>
      </c>
      <c r="T6" s="13">
        <v>3.0999999999999999E-3</v>
      </c>
      <c r="U6" s="13">
        <v>0.92110000000000003</v>
      </c>
      <c r="V6" s="13">
        <v>2.3999999999999998E-3</v>
      </c>
      <c r="W6" s="13">
        <v>5.9999999999999995E-4</v>
      </c>
      <c r="X6" s="13">
        <v>8.5000000000000006E-3</v>
      </c>
      <c r="Y6" s="13">
        <v>5.8999999999999999E-3</v>
      </c>
      <c r="Z6" s="13">
        <v>0</v>
      </c>
      <c r="AA6" s="13">
        <v>1.5E-3</v>
      </c>
      <c r="AB6" s="13">
        <v>0</v>
      </c>
      <c r="AC6" s="13">
        <v>2.5999999999999999E-3</v>
      </c>
      <c r="AD6" s="13">
        <v>0</v>
      </c>
      <c r="AE6" s="13">
        <v>0</v>
      </c>
      <c r="AF6" s="13">
        <v>0</v>
      </c>
      <c r="AG6" s="13">
        <v>1E-4</v>
      </c>
      <c r="AH6" s="13">
        <v>1.2999999999999999E-3</v>
      </c>
      <c r="AI6" s="13">
        <v>14.540699999999999</v>
      </c>
      <c r="AJ6" s="13">
        <v>5.0000000000000001E-3</v>
      </c>
      <c r="AK6" s="13">
        <v>1.0699999999999999E-2</v>
      </c>
      <c r="AL6" s="13">
        <v>1.6933</v>
      </c>
    </row>
    <row r="7" spans="1:38">
      <c r="A7" s="29" t="s">
        <v>7</v>
      </c>
      <c r="B7" s="30"/>
      <c r="C7" s="12">
        <v>122.7075</v>
      </c>
      <c r="D7" s="12">
        <v>38.883699999999997</v>
      </c>
      <c r="E7" s="12">
        <v>32.462200000000003</v>
      </c>
      <c r="F7" s="12">
        <v>4.6311</v>
      </c>
      <c r="G7" s="12">
        <v>3.6808000000000001</v>
      </c>
      <c r="H7" s="12">
        <v>13.309200000000001</v>
      </c>
      <c r="I7" s="12">
        <v>6.0759999999999996</v>
      </c>
      <c r="J7" s="12">
        <v>3.7578</v>
      </c>
      <c r="K7" s="12">
        <v>281.07670000000002</v>
      </c>
      <c r="L7" s="12">
        <v>291.5163</v>
      </c>
      <c r="M7" s="12">
        <v>302.24099999999999</v>
      </c>
      <c r="N7" s="12">
        <v>34.658000000000001</v>
      </c>
      <c r="O7" s="13">
        <v>58.957900000000002</v>
      </c>
      <c r="P7" s="13">
        <v>24.378900000000002</v>
      </c>
      <c r="Q7" s="13">
        <v>108.57040000000001</v>
      </c>
      <c r="R7" s="13">
        <v>28.592300000000002</v>
      </c>
      <c r="S7" s="13">
        <v>27.2394</v>
      </c>
      <c r="T7" s="13">
        <v>26.286300000000001</v>
      </c>
      <c r="U7" s="13">
        <v>246.88589999999999</v>
      </c>
      <c r="V7" s="13">
        <v>7.4600999999999997</v>
      </c>
      <c r="W7" s="13">
        <v>4.5871000000000004</v>
      </c>
      <c r="X7" s="13">
        <v>23.629300000000001</v>
      </c>
      <c r="Y7" s="13">
        <v>30.41</v>
      </c>
      <c r="Z7" s="13">
        <v>4.6222000000000003</v>
      </c>
      <c r="AA7" s="13">
        <v>4.4371</v>
      </c>
      <c r="AB7" s="13">
        <v>3.5999999999999999E-3</v>
      </c>
      <c r="AC7" s="13">
        <v>28.209700000000002</v>
      </c>
      <c r="AD7" s="13">
        <v>1.8398000000000001</v>
      </c>
      <c r="AE7" s="13">
        <v>0.2787</v>
      </c>
      <c r="AF7" s="13">
        <v>1.3576999999999999</v>
      </c>
      <c r="AG7" s="13">
        <v>5.5522999999999998</v>
      </c>
      <c r="AH7" s="13">
        <v>27.099399999999999</v>
      </c>
      <c r="AI7" s="13">
        <v>99.43</v>
      </c>
      <c r="AJ7" s="13">
        <v>43.058300000000003</v>
      </c>
      <c r="AK7" s="13">
        <v>46.531999999999996</v>
      </c>
      <c r="AL7" s="13">
        <v>168.85980000000001</v>
      </c>
    </row>
    <row r="8" spans="1:38">
      <c r="A8" s="29" t="s">
        <v>8</v>
      </c>
      <c r="B8" s="30"/>
      <c r="C8" s="12">
        <v>86.271699999999996</v>
      </c>
      <c r="D8" s="12">
        <v>32.463000000000001</v>
      </c>
      <c r="E8" s="12">
        <v>30.021599999999999</v>
      </c>
      <c r="F8" s="12">
        <v>3.4851000000000001</v>
      </c>
      <c r="G8" s="12">
        <v>3.6701000000000001</v>
      </c>
      <c r="H8" s="12">
        <v>11.8315</v>
      </c>
      <c r="I8" s="12">
        <v>5.7268999999999997</v>
      </c>
      <c r="J8" s="12">
        <v>3.63</v>
      </c>
      <c r="K8" s="12">
        <v>203.678</v>
      </c>
      <c r="L8" s="12">
        <v>272.67590000000001</v>
      </c>
      <c r="M8" s="12">
        <v>283.38549999999998</v>
      </c>
      <c r="N8" s="12">
        <v>32.4405</v>
      </c>
      <c r="O8" s="13">
        <v>58.046999999999997</v>
      </c>
      <c r="P8" s="13">
        <v>20.574100000000001</v>
      </c>
      <c r="Q8" s="13">
        <v>100.4759</v>
      </c>
      <c r="R8" s="13">
        <v>24.2316</v>
      </c>
      <c r="S8" s="13">
        <v>25.294699999999999</v>
      </c>
      <c r="T8" s="13">
        <v>24.710599999999999</v>
      </c>
      <c r="U8" s="13">
        <v>234.50139999999999</v>
      </c>
      <c r="V8" s="13">
        <v>7.0003000000000002</v>
      </c>
      <c r="W8" s="13">
        <v>3.6711999999999998</v>
      </c>
      <c r="X8" s="13">
        <v>21.197299999999998</v>
      </c>
      <c r="Y8" s="13">
        <v>28.204899999999999</v>
      </c>
      <c r="Z8" s="13">
        <v>3.7025000000000001</v>
      </c>
      <c r="AA8" s="13">
        <v>3.7824</v>
      </c>
      <c r="AB8" s="13">
        <v>3.5999999999999999E-3</v>
      </c>
      <c r="AC8" s="13">
        <v>22.0199</v>
      </c>
      <c r="AD8" s="13">
        <v>1.1277999999999999</v>
      </c>
      <c r="AE8" s="13">
        <v>0.2782</v>
      </c>
      <c r="AF8" s="13">
        <v>1.3153999999999999</v>
      </c>
      <c r="AG8" s="13">
        <v>5.4444999999999997</v>
      </c>
      <c r="AH8" s="13">
        <v>26.3216</v>
      </c>
      <c r="AI8" s="13">
        <v>94.9</v>
      </c>
      <c r="AJ8" s="13">
        <v>42.110100000000003</v>
      </c>
      <c r="AK8" s="13">
        <v>42.486400000000003</v>
      </c>
      <c r="AL8" s="13">
        <v>151.83349999999999</v>
      </c>
    </row>
    <row r="9" spans="1:38">
      <c r="A9" s="31" t="s">
        <v>9</v>
      </c>
      <c r="B9" s="32"/>
      <c r="C9" s="12">
        <v>52.545699999999997</v>
      </c>
      <c r="D9" s="12">
        <v>28.405899999999999</v>
      </c>
      <c r="E9" s="12">
        <v>28.398800000000001</v>
      </c>
      <c r="F9" s="12">
        <v>2.9302999999999999</v>
      </c>
      <c r="G9" s="12">
        <v>3.2593000000000001</v>
      </c>
      <c r="H9" s="12">
        <v>10.1953</v>
      </c>
      <c r="I9" s="12">
        <v>4.8449999999999998</v>
      </c>
      <c r="J9" s="12">
        <v>2.9072</v>
      </c>
      <c r="K9" s="12">
        <v>149.1936</v>
      </c>
      <c r="L9" s="12">
        <v>262.37299999999999</v>
      </c>
      <c r="M9" s="12">
        <v>276.04070000000002</v>
      </c>
      <c r="N9" s="12">
        <v>31.313600000000001</v>
      </c>
      <c r="O9" s="13">
        <v>54.139400000000002</v>
      </c>
      <c r="P9" s="13">
        <v>19.965299999999999</v>
      </c>
      <c r="Q9" s="13">
        <v>96.417000000000002</v>
      </c>
      <c r="R9" s="13">
        <v>21.708600000000001</v>
      </c>
      <c r="S9" s="13">
        <v>22.527000000000001</v>
      </c>
      <c r="T9" s="13">
        <v>23.3003</v>
      </c>
      <c r="U9" s="13">
        <v>220.03639999999999</v>
      </c>
      <c r="V9" s="13">
        <v>6.2862999999999998</v>
      </c>
      <c r="W9" s="13">
        <v>3.1534</v>
      </c>
      <c r="X9" s="13">
        <v>19.7059</v>
      </c>
      <c r="Y9" s="13">
        <v>24.797000000000001</v>
      </c>
      <c r="Z9" s="13">
        <v>3.4678</v>
      </c>
      <c r="AA9" s="13">
        <v>3.2389999999999999</v>
      </c>
      <c r="AB9" s="13">
        <v>2.9999999999999997E-4</v>
      </c>
      <c r="AC9" s="13">
        <v>20.119299999999999</v>
      </c>
      <c r="AD9" s="13">
        <v>0.82930000000000004</v>
      </c>
      <c r="AE9" s="13">
        <v>0.2429</v>
      </c>
      <c r="AF9" s="13">
        <v>1.2402</v>
      </c>
      <c r="AG9" s="13">
        <v>5.2031000000000001</v>
      </c>
      <c r="AH9" s="13">
        <v>23.5945</v>
      </c>
      <c r="AI9" s="13">
        <v>92.3446</v>
      </c>
      <c r="AJ9" s="13">
        <v>39.296999999999997</v>
      </c>
      <c r="AK9" s="13">
        <v>38.190300000000001</v>
      </c>
      <c r="AL9" s="13">
        <v>135.7902</v>
      </c>
    </row>
    <row r="10" spans="1:38">
      <c r="A10" s="31" t="s">
        <v>10</v>
      </c>
      <c r="B10" s="32"/>
      <c r="C10" s="12">
        <v>22.105699999999999</v>
      </c>
      <c r="D10" s="12">
        <v>3.2465000000000002</v>
      </c>
      <c r="E10" s="12">
        <v>0.83040000000000003</v>
      </c>
      <c r="F10" s="12">
        <v>0.40400000000000003</v>
      </c>
      <c r="G10" s="12">
        <v>0.29820000000000002</v>
      </c>
      <c r="H10" s="12">
        <v>0.65180000000000005</v>
      </c>
      <c r="I10" s="12">
        <v>0.28120000000000001</v>
      </c>
      <c r="J10" s="12">
        <v>0.35160000000000002</v>
      </c>
      <c r="K10" s="12">
        <v>46.304600000000001</v>
      </c>
      <c r="L10" s="12">
        <v>7.1455000000000002</v>
      </c>
      <c r="M10" s="12">
        <v>4.0049000000000001</v>
      </c>
      <c r="N10" s="12">
        <v>0.68779999999999997</v>
      </c>
      <c r="O10" s="13">
        <v>1.8548</v>
      </c>
      <c r="P10" s="13">
        <v>0.27150000000000002</v>
      </c>
      <c r="Q10" s="13">
        <v>2.1297000000000001</v>
      </c>
      <c r="R10" s="13">
        <v>0.7722</v>
      </c>
      <c r="S10" s="13">
        <v>1.7617</v>
      </c>
      <c r="T10" s="13">
        <v>0.82040000000000002</v>
      </c>
      <c r="U10" s="13">
        <v>10.5253</v>
      </c>
      <c r="V10" s="13">
        <v>0.41499999999999998</v>
      </c>
      <c r="W10" s="13">
        <v>0.43030000000000002</v>
      </c>
      <c r="X10" s="13">
        <v>1.0418000000000001</v>
      </c>
      <c r="Y10" s="13">
        <v>2.7225999999999999</v>
      </c>
      <c r="Z10" s="13">
        <v>0.18679999999999999</v>
      </c>
      <c r="AA10" s="13">
        <v>0.25940000000000002</v>
      </c>
      <c r="AB10" s="13">
        <v>1.9E-3</v>
      </c>
      <c r="AC10" s="13">
        <v>1.4361999999999999</v>
      </c>
      <c r="AD10" s="13">
        <v>0.1022</v>
      </c>
      <c r="AE10" s="13">
        <v>2.1700000000000001E-2</v>
      </c>
      <c r="AF10" s="13">
        <v>3.6600000000000001E-2</v>
      </c>
      <c r="AG10" s="13">
        <v>0.1946</v>
      </c>
      <c r="AH10" s="13">
        <v>2.2042000000000002</v>
      </c>
      <c r="AI10" s="13">
        <v>2.2012999999999998</v>
      </c>
      <c r="AJ10" s="13">
        <v>1.8426</v>
      </c>
      <c r="AK10" s="13">
        <v>2.6802000000000001</v>
      </c>
      <c r="AL10" s="13">
        <v>12.6046</v>
      </c>
    </row>
    <row r="11" spans="1:38" s="10" customFormat="1">
      <c r="A11" s="33" t="s">
        <v>0</v>
      </c>
      <c r="B11" s="34"/>
      <c r="C11" s="14">
        <v>11.6203</v>
      </c>
      <c r="D11" s="14">
        <v>0.81059999999999999</v>
      </c>
      <c r="E11" s="12">
        <v>0.79239999999999999</v>
      </c>
      <c r="F11" s="12">
        <v>0.15079999999999999</v>
      </c>
      <c r="G11" s="12">
        <v>0.11260000000000001</v>
      </c>
      <c r="H11" s="12">
        <v>0.98440000000000005</v>
      </c>
      <c r="I11" s="12">
        <v>0.60070000000000001</v>
      </c>
      <c r="J11" s="12">
        <v>0.37119999999999997</v>
      </c>
      <c r="K11" s="12">
        <v>8.1798000000000002</v>
      </c>
      <c r="L11" s="12">
        <v>3.1574</v>
      </c>
      <c r="M11" s="12">
        <v>3.3399000000000001</v>
      </c>
      <c r="N11" s="12">
        <v>0.43909999999999999</v>
      </c>
      <c r="O11" s="13">
        <v>2.0528</v>
      </c>
      <c r="P11" s="13">
        <v>0.33729999999999999</v>
      </c>
      <c r="Q11" s="13">
        <v>1.9292</v>
      </c>
      <c r="R11" s="13">
        <v>1.7507999999999999</v>
      </c>
      <c r="S11" s="13">
        <v>1.006</v>
      </c>
      <c r="T11" s="13">
        <v>0.58989999999999998</v>
      </c>
      <c r="U11" s="13">
        <v>3.9397000000000002</v>
      </c>
      <c r="V11" s="13">
        <v>0.29899999999999999</v>
      </c>
      <c r="W11" s="13">
        <v>8.7499999999999994E-2</v>
      </c>
      <c r="X11" s="13">
        <v>0.4496</v>
      </c>
      <c r="Y11" s="13">
        <v>0.68530000000000002</v>
      </c>
      <c r="Z11" s="13">
        <v>4.7899999999999998E-2</v>
      </c>
      <c r="AA11" s="13">
        <v>0.28399999999999997</v>
      </c>
      <c r="AB11" s="13">
        <v>1.4E-3</v>
      </c>
      <c r="AC11" s="13">
        <v>0.46439999999999998</v>
      </c>
      <c r="AD11" s="13">
        <v>0.1963</v>
      </c>
      <c r="AE11" s="13">
        <v>1.3599999999999999E-2</v>
      </c>
      <c r="AF11" s="13">
        <v>3.8600000000000002E-2</v>
      </c>
      <c r="AG11" s="13">
        <v>4.6800000000000001E-2</v>
      </c>
      <c r="AH11" s="13">
        <v>0.52290000000000003</v>
      </c>
      <c r="AI11" s="13">
        <v>0.35410000000000003</v>
      </c>
      <c r="AJ11" s="13">
        <v>0.97050000000000003</v>
      </c>
      <c r="AK11" s="13">
        <v>1.6158999999999999</v>
      </c>
      <c r="AL11" s="13">
        <v>3.4386999999999999</v>
      </c>
    </row>
    <row r="12" spans="1:38" s="10" customFormat="1">
      <c r="A12" s="23" t="s">
        <v>1</v>
      </c>
      <c r="B12" s="24"/>
      <c r="C12" s="14">
        <v>36.4358</v>
      </c>
      <c r="D12" s="14">
        <v>6.4207000000000001</v>
      </c>
      <c r="E12" s="12">
        <v>2.4405999999999999</v>
      </c>
      <c r="F12" s="12">
        <v>1.1459999999999999</v>
      </c>
      <c r="G12" s="12">
        <v>1.0699999999999999E-2</v>
      </c>
      <c r="H12" s="12">
        <v>1.4777</v>
      </c>
      <c r="I12" s="12">
        <v>0.34910000000000002</v>
      </c>
      <c r="J12" s="12">
        <v>0.1278</v>
      </c>
      <c r="K12" s="12">
        <v>77.398700000000005</v>
      </c>
      <c r="L12" s="12">
        <v>18.840399999999999</v>
      </c>
      <c r="M12" s="12">
        <v>18.855499999999999</v>
      </c>
      <c r="N12" s="12">
        <v>2.2174999999999998</v>
      </c>
      <c r="O12" s="13">
        <v>0.91090000000000004</v>
      </c>
      <c r="P12" s="13">
        <v>3.8048000000000002</v>
      </c>
      <c r="Q12" s="13">
        <v>8.0945</v>
      </c>
      <c r="R12" s="13">
        <v>4.3606999999999996</v>
      </c>
      <c r="S12" s="13">
        <v>1.9447000000000001</v>
      </c>
      <c r="T12" s="13">
        <v>1.5757000000000001</v>
      </c>
      <c r="U12" s="13">
        <v>12.384499999999999</v>
      </c>
      <c r="V12" s="13">
        <v>0.45979999999999999</v>
      </c>
      <c r="W12" s="13">
        <v>0.91590000000000005</v>
      </c>
      <c r="X12" s="13">
        <v>2.4319999999999999</v>
      </c>
      <c r="Y12" s="13">
        <v>2.2050999999999998</v>
      </c>
      <c r="Z12" s="13">
        <v>0.91969999999999996</v>
      </c>
      <c r="AA12" s="13">
        <v>0.65469999999999995</v>
      </c>
      <c r="AB12" s="13">
        <v>0</v>
      </c>
      <c r="AC12" s="13">
        <v>6.1898</v>
      </c>
      <c r="AD12" s="13">
        <v>0.71199999999999997</v>
      </c>
      <c r="AE12" s="13">
        <v>5.0000000000000001E-4</v>
      </c>
      <c r="AF12" s="13">
        <v>4.2299999999999997E-2</v>
      </c>
      <c r="AG12" s="13">
        <v>0.10780000000000001</v>
      </c>
      <c r="AH12" s="13">
        <v>0.77780000000000005</v>
      </c>
      <c r="AI12" s="13">
        <v>4.53</v>
      </c>
      <c r="AJ12" s="13">
        <v>0.94820000000000004</v>
      </c>
      <c r="AK12" s="13">
        <v>4.0456000000000003</v>
      </c>
      <c r="AL12" s="13">
        <v>17.026299999999999</v>
      </c>
    </row>
    <row r="13" spans="1:38" s="10" customFormat="1">
      <c r="A13" s="15" t="s">
        <v>2</v>
      </c>
      <c r="B13" s="16"/>
      <c r="C13" s="14">
        <v>18.8948</v>
      </c>
      <c r="D13" s="14">
        <v>4.8146000000000004</v>
      </c>
      <c r="E13" s="12">
        <v>0.88139999999999996</v>
      </c>
      <c r="F13" s="12">
        <v>0.1416</v>
      </c>
      <c r="G13" s="12">
        <v>4.7000000000000002E-3</v>
      </c>
      <c r="H13" s="12">
        <v>1.3892</v>
      </c>
      <c r="I13" s="12">
        <v>0.19589999999999999</v>
      </c>
      <c r="J13" s="12">
        <v>9.0499999999999997E-2</v>
      </c>
      <c r="K13" s="12">
        <v>18.001999999999999</v>
      </c>
      <c r="L13" s="12">
        <v>10.6555</v>
      </c>
      <c r="M13" s="12">
        <v>11.1089</v>
      </c>
      <c r="N13" s="12">
        <v>1.5952</v>
      </c>
      <c r="O13" s="13">
        <v>0.55159999999999998</v>
      </c>
      <c r="P13" s="13">
        <v>1.1968000000000001</v>
      </c>
      <c r="Q13" s="13">
        <v>6.4238999999999997</v>
      </c>
      <c r="R13" s="13">
        <v>0.36</v>
      </c>
      <c r="S13" s="13">
        <v>0.88109999999999999</v>
      </c>
      <c r="T13" s="13">
        <v>0.7651</v>
      </c>
      <c r="U13" s="13">
        <v>8.3164999999999996</v>
      </c>
      <c r="V13" s="13">
        <v>0.41820000000000002</v>
      </c>
      <c r="W13" s="13">
        <v>0.63790000000000002</v>
      </c>
      <c r="X13" s="13">
        <v>1.2596000000000001</v>
      </c>
      <c r="Y13" s="13">
        <v>1.1988000000000001</v>
      </c>
      <c r="Z13" s="13">
        <v>0.29509999999999997</v>
      </c>
      <c r="AA13" s="13">
        <v>5.3100000000000001E-2</v>
      </c>
      <c r="AB13" s="13">
        <v>0</v>
      </c>
      <c r="AC13" s="13">
        <v>3.15E-2</v>
      </c>
      <c r="AD13" s="13">
        <v>2.4299999999999999E-2</v>
      </c>
      <c r="AE13" s="13">
        <v>0</v>
      </c>
      <c r="AF13" s="13">
        <v>3.0999999999999999E-3</v>
      </c>
      <c r="AG13" s="13">
        <v>4.5199999999999997E-2</v>
      </c>
      <c r="AH13" s="13">
        <v>0.68179999999999996</v>
      </c>
      <c r="AI13" s="13">
        <v>1.0928</v>
      </c>
      <c r="AJ13" s="13">
        <v>0.83730000000000004</v>
      </c>
      <c r="AK13" s="13">
        <v>2.4973999999999998</v>
      </c>
      <c r="AL13" s="13">
        <v>8.5833999999999993</v>
      </c>
    </row>
    <row r="14" spans="1:38" s="10" customFormat="1">
      <c r="A14" s="15" t="s">
        <v>3</v>
      </c>
      <c r="B14" s="16"/>
      <c r="C14" s="14">
        <v>10.9968</v>
      </c>
      <c r="D14" s="14">
        <v>1.49E-2</v>
      </c>
      <c r="E14" s="12">
        <v>1E-4</v>
      </c>
      <c r="F14" s="12">
        <v>9.1999999999999998E-3</v>
      </c>
      <c r="G14" s="12">
        <v>0</v>
      </c>
      <c r="H14" s="12">
        <v>5.0000000000000001E-4</v>
      </c>
      <c r="I14" s="12">
        <v>5.0000000000000001E-4</v>
      </c>
      <c r="J14" s="12">
        <v>0</v>
      </c>
      <c r="K14" s="12">
        <v>58.1265</v>
      </c>
      <c r="L14" s="12">
        <v>4.0477999999999996</v>
      </c>
      <c r="M14" s="12">
        <v>4.3724999999999996</v>
      </c>
      <c r="N14" s="12">
        <v>0.51800000000000002</v>
      </c>
      <c r="O14" s="13">
        <v>0.22239999999999999</v>
      </c>
      <c r="P14" s="13">
        <v>1.978</v>
      </c>
      <c r="Q14" s="13">
        <v>1.0791999999999999</v>
      </c>
      <c r="R14" s="13">
        <v>3.6503000000000001</v>
      </c>
      <c r="S14" s="13">
        <v>1.9E-3</v>
      </c>
      <c r="T14" s="13">
        <v>0.6038</v>
      </c>
      <c r="U14" s="13">
        <v>2.2818000000000001</v>
      </c>
      <c r="V14" s="13">
        <v>1.2999999999999999E-3</v>
      </c>
      <c r="W14" s="13">
        <v>0.25330000000000003</v>
      </c>
      <c r="X14" s="13">
        <v>0.59160000000000001</v>
      </c>
      <c r="Y14" s="13">
        <v>0.79169999999999996</v>
      </c>
      <c r="Z14" s="13">
        <v>0.61409999999999998</v>
      </c>
      <c r="AA14" s="13">
        <v>0.2</v>
      </c>
      <c r="AB14" s="13">
        <v>0</v>
      </c>
      <c r="AC14" s="13">
        <v>0.73640000000000005</v>
      </c>
      <c r="AD14" s="13">
        <v>0.60440000000000005</v>
      </c>
      <c r="AE14" s="13">
        <v>0</v>
      </c>
      <c r="AF14" s="13">
        <v>0</v>
      </c>
      <c r="AG14" s="13">
        <v>5.3999999999999999E-2</v>
      </c>
      <c r="AH14" s="13">
        <v>2.5000000000000001E-3</v>
      </c>
      <c r="AI14" s="13">
        <v>3.2711000000000001</v>
      </c>
      <c r="AJ14" s="13">
        <v>5.2299999999999999E-2</v>
      </c>
      <c r="AK14" s="13">
        <v>1.2901</v>
      </c>
      <c r="AL14" s="13">
        <v>8.1092999999999993</v>
      </c>
    </row>
    <row r="15" spans="1:38" s="10" customFormat="1">
      <c r="A15" s="21" t="s">
        <v>4</v>
      </c>
      <c r="B15" s="22"/>
      <c r="C15" s="14">
        <v>456.15980000000002</v>
      </c>
      <c r="D15" s="14">
        <v>32.5351</v>
      </c>
      <c r="E15" s="12">
        <v>22.1768</v>
      </c>
      <c r="F15" s="12">
        <v>12.815</v>
      </c>
      <c r="G15" s="12">
        <v>8.6661000000000001</v>
      </c>
      <c r="H15" s="12">
        <v>16.7775</v>
      </c>
      <c r="I15" s="12">
        <v>8.8114000000000008</v>
      </c>
      <c r="J15" s="12">
        <v>5.0469999999999997</v>
      </c>
      <c r="K15" s="12">
        <v>498.77730000000003</v>
      </c>
      <c r="L15" s="12">
        <v>144.01669999999999</v>
      </c>
      <c r="M15" s="12">
        <v>101.9492</v>
      </c>
      <c r="N15" s="12">
        <v>31.5227</v>
      </c>
      <c r="O15" s="13">
        <v>50.185099999999998</v>
      </c>
      <c r="P15" s="13">
        <v>21.47</v>
      </c>
      <c r="Q15" s="13">
        <v>73.849999999999994</v>
      </c>
      <c r="R15" s="13">
        <v>20.931899999999999</v>
      </c>
      <c r="S15" s="13">
        <v>28.329000000000001</v>
      </c>
      <c r="T15" s="13">
        <v>16.874500000000001</v>
      </c>
      <c r="U15" s="13">
        <v>126.1613</v>
      </c>
      <c r="V15" s="13">
        <v>23.021899999999999</v>
      </c>
      <c r="W15" s="13">
        <v>12.9954</v>
      </c>
      <c r="X15" s="13">
        <v>31.453499999999998</v>
      </c>
      <c r="Y15" s="13">
        <v>16.0504</v>
      </c>
      <c r="Z15" s="13">
        <v>4.4015000000000004</v>
      </c>
      <c r="AA15" s="13">
        <v>7.1858000000000004</v>
      </c>
      <c r="AB15" s="13">
        <v>0.1288</v>
      </c>
      <c r="AC15" s="13">
        <v>15.6111</v>
      </c>
      <c r="AD15" s="13">
        <v>6.1634000000000002</v>
      </c>
      <c r="AE15" s="13">
        <v>0.35310000000000002</v>
      </c>
      <c r="AF15" s="13">
        <v>0.88339999999999996</v>
      </c>
      <c r="AG15" s="13">
        <v>4.1146000000000003</v>
      </c>
      <c r="AH15" s="13">
        <v>11.3188</v>
      </c>
      <c r="AI15" s="13">
        <v>61.594700000000003</v>
      </c>
      <c r="AJ15" s="13">
        <v>74.938299999999998</v>
      </c>
      <c r="AK15" s="13">
        <v>49.305399999999999</v>
      </c>
      <c r="AL15" s="13">
        <v>135.0044</v>
      </c>
    </row>
    <row r="16" spans="1:38" s="10" customFormat="1">
      <c r="A16" s="21" t="s">
        <v>6</v>
      </c>
      <c r="B16" s="22"/>
      <c r="C16" s="14">
        <v>10.5541</v>
      </c>
      <c r="D16" s="14">
        <v>1.4E-3</v>
      </c>
      <c r="E16" s="12">
        <v>2.0000000000000001E-4</v>
      </c>
      <c r="F16" s="12">
        <v>8.0000000000000004E-4</v>
      </c>
      <c r="G16" s="12">
        <v>4.0000000000000002E-4</v>
      </c>
      <c r="H16" s="12">
        <v>2.12E-2</v>
      </c>
      <c r="I16" s="12">
        <v>2.0000000000000001E-4</v>
      </c>
      <c r="J16" s="12">
        <v>1E-4</v>
      </c>
      <c r="K16" s="12">
        <v>17.877600000000001</v>
      </c>
      <c r="L16" s="12">
        <v>6.9199999999999998E-2</v>
      </c>
      <c r="M16" s="12">
        <v>3.3252000000000002</v>
      </c>
      <c r="N16" s="12">
        <v>4.0000000000000002E-4</v>
      </c>
      <c r="O16" s="13">
        <v>3.8E-3</v>
      </c>
      <c r="P16" s="13">
        <v>5.0000000000000001E-4</v>
      </c>
      <c r="Q16" s="13">
        <v>0.3523</v>
      </c>
      <c r="R16" s="13">
        <v>8.0000000000000004E-4</v>
      </c>
      <c r="S16" s="13">
        <v>2.9999999999999997E-4</v>
      </c>
      <c r="T16" s="13">
        <v>0</v>
      </c>
      <c r="U16" s="13">
        <v>7.0000000000000001E-3</v>
      </c>
      <c r="V16" s="13">
        <v>2.9999999999999997E-4</v>
      </c>
      <c r="W16" s="13">
        <v>0</v>
      </c>
      <c r="X16" s="13">
        <v>0.108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1.38E-2</v>
      </c>
      <c r="AH16" s="13">
        <v>2.9999999999999997E-4</v>
      </c>
      <c r="AI16" s="13">
        <v>14.4636</v>
      </c>
      <c r="AJ16" s="13">
        <v>6.9999999999999999E-4</v>
      </c>
      <c r="AK16" s="13">
        <v>0.70069999999999999</v>
      </c>
      <c r="AL16" s="13">
        <v>0.1958</v>
      </c>
    </row>
    <row r="17" spans="1:38" s="10" customFormat="1">
      <c r="A17" s="21" t="s">
        <v>7</v>
      </c>
      <c r="B17" s="22"/>
      <c r="C17" s="14">
        <v>445.60570000000001</v>
      </c>
      <c r="D17" s="14">
        <v>32.533700000000003</v>
      </c>
      <c r="E17" s="12">
        <v>22.176600000000001</v>
      </c>
      <c r="F17" s="12">
        <v>12.8142</v>
      </c>
      <c r="G17" s="12">
        <v>8.6656999999999993</v>
      </c>
      <c r="H17" s="12">
        <v>16.7563</v>
      </c>
      <c r="I17" s="12">
        <v>8.8111999999999995</v>
      </c>
      <c r="J17" s="12">
        <v>5.0468999999999999</v>
      </c>
      <c r="K17" s="12">
        <v>480.8997</v>
      </c>
      <c r="L17" s="12">
        <v>143.94749999999999</v>
      </c>
      <c r="M17" s="12">
        <v>98.623999999999995</v>
      </c>
      <c r="N17" s="12">
        <v>31.522300000000001</v>
      </c>
      <c r="O17" s="13">
        <v>50.1813</v>
      </c>
      <c r="P17" s="13">
        <v>21.4695</v>
      </c>
      <c r="Q17" s="13">
        <v>73.497699999999995</v>
      </c>
      <c r="R17" s="13">
        <v>20.931100000000001</v>
      </c>
      <c r="S17" s="13">
        <v>28.328700000000001</v>
      </c>
      <c r="T17" s="13">
        <v>16.874500000000001</v>
      </c>
      <c r="U17" s="13">
        <v>126.15430000000001</v>
      </c>
      <c r="V17" s="13">
        <v>23.021599999999999</v>
      </c>
      <c r="W17" s="13">
        <v>12.9954</v>
      </c>
      <c r="X17" s="13">
        <v>31.345500000000001</v>
      </c>
      <c r="Y17" s="13">
        <v>16.0504</v>
      </c>
      <c r="Z17" s="13">
        <v>4.4015000000000004</v>
      </c>
      <c r="AA17" s="13">
        <v>7.1858000000000004</v>
      </c>
      <c r="AB17" s="13">
        <v>0.1288</v>
      </c>
      <c r="AC17" s="13">
        <v>15.6111</v>
      </c>
      <c r="AD17" s="13">
        <v>6.1634000000000002</v>
      </c>
      <c r="AE17" s="13">
        <v>0.35310000000000002</v>
      </c>
      <c r="AF17" s="13">
        <v>0.88339999999999996</v>
      </c>
      <c r="AG17" s="13">
        <v>4.1007999999999996</v>
      </c>
      <c r="AH17" s="13">
        <v>11.3185</v>
      </c>
      <c r="AI17" s="13">
        <v>47.131100000000004</v>
      </c>
      <c r="AJ17" s="13">
        <v>74.937600000000003</v>
      </c>
      <c r="AK17" s="13">
        <v>48.604700000000001</v>
      </c>
      <c r="AL17" s="13">
        <v>134.80860000000001</v>
      </c>
    </row>
    <row r="18" spans="1:38" s="10" customFormat="1">
      <c r="A18" s="23" t="s">
        <v>8</v>
      </c>
      <c r="B18" s="24"/>
      <c r="C18" s="14">
        <v>409.29289999999997</v>
      </c>
      <c r="D18" s="14">
        <v>28.623200000000001</v>
      </c>
      <c r="E18" s="12">
        <v>20.560300000000002</v>
      </c>
      <c r="F18" s="12">
        <v>11.644299999999999</v>
      </c>
      <c r="G18" s="12">
        <v>8.0274000000000001</v>
      </c>
      <c r="H18" s="12">
        <v>16.293800000000001</v>
      </c>
      <c r="I18" s="12">
        <v>8.6755999999999993</v>
      </c>
      <c r="J18" s="12">
        <v>4.9821</v>
      </c>
      <c r="K18" s="12">
        <v>363.84379999999999</v>
      </c>
      <c r="L18" s="12">
        <v>125.9714</v>
      </c>
      <c r="M18" s="12">
        <v>88.996700000000004</v>
      </c>
      <c r="N18" s="12">
        <v>29.03</v>
      </c>
      <c r="O18" s="13">
        <v>43.655700000000003</v>
      </c>
      <c r="P18" s="13">
        <v>15.077999999999999</v>
      </c>
      <c r="Q18" s="13">
        <v>63.058999999999997</v>
      </c>
      <c r="R18" s="13">
        <v>16.351600000000001</v>
      </c>
      <c r="S18" s="13">
        <v>26.415299999999998</v>
      </c>
      <c r="T18" s="13">
        <v>16.196899999999999</v>
      </c>
      <c r="U18" s="13">
        <v>109.7782</v>
      </c>
      <c r="V18" s="13">
        <v>18.417300000000001</v>
      </c>
      <c r="W18" s="13">
        <v>11.231299999999999</v>
      </c>
      <c r="X18" s="13">
        <v>30.368500000000001</v>
      </c>
      <c r="Y18" s="13">
        <v>14.6661</v>
      </c>
      <c r="Z18" s="13">
        <v>2.9672999999999998</v>
      </c>
      <c r="AA18" s="13">
        <v>6.8552999999999997</v>
      </c>
      <c r="AB18" s="13">
        <v>0.12740000000000001</v>
      </c>
      <c r="AC18" s="13">
        <v>11.8431</v>
      </c>
      <c r="AD18" s="13">
        <v>4.9523999999999999</v>
      </c>
      <c r="AE18" s="13">
        <v>0.13619999999999999</v>
      </c>
      <c r="AF18" s="13">
        <v>0.76280000000000003</v>
      </c>
      <c r="AG18" s="13">
        <v>3.2635000000000001</v>
      </c>
      <c r="AH18" s="13">
        <v>10.6822</v>
      </c>
      <c r="AI18" s="13">
        <v>44.404899999999998</v>
      </c>
      <c r="AJ18" s="13">
        <v>72.063500000000005</v>
      </c>
      <c r="AK18" s="13">
        <v>46.226999999999997</v>
      </c>
      <c r="AL18" s="13">
        <v>109.0043</v>
      </c>
    </row>
    <row r="19" spans="1:38" s="10" customFormat="1">
      <c r="A19" s="15" t="s">
        <v>9</v>
      </c>
      <c r="B19" s="16"/>
      <c r="C19" s="14">
        <v>340.1771</v>
      </c>
      <c r="D19" s="14">
        <v>23.479299999999999</v>
      </c>
      <c r="E19" s="12">
        <v>18.282299999999999</v>
      </c>
      <c r="F19" s="12">
        <v>10.3149</v>
      </c>
      <c r="G19" s="12">
        <v>7.0682</v>
      </c>
      <c r="H19" s="12">
        <v>13.809699999999999</v>
      </c>
      <c r="I19" s="12">
        <v>6.8506999999999998</v>
      </c>
      <c r="J19" s="12">
        <v>3.4363999999999999</v>
      </c>
      <c r="K19" s="12">
        <v>276.22640000000001</v>
      </c>
      <c r="L19" s="12">
        <v>109.994</v>
      </c>
      <c r="M19" s="12">
        <v>79.0017</v>
      </c>
      <c r="N19" s="12">
        <v>26.600899999999999</v>
      </c>
      <c r="O19" s="13">
        <v>32.831600000000002</v>
      </c>
      <c r="P19" s="13">
        <v>13.2477</v>
      </c>
      <c r="Q19" s="13">
        <v>56.496600000000001</v>
      </c>
      <c r="R19" s="13">
        <v>13.499599999999999</v>
      </c>
      <c r="S19" s="13">
        <v>22.5273</v>
      </c>
      <c r="T19" s="13">
        <v>13.931900000000001</v>
      </c>
      <c r="U19" s="13">
        <v>91.319599999999994</v>
      </c>
      <c r="V19" s="13">
        <v>17.4312</v>
      </c>
      <c r="W19" s="13">
        <v>9.8937000000000008</v>
      </c>
      <c r="X19" s="13">
        <v>27.869800000000001</v>
      </c>
      <c r="Y19" s="13">
        <v>9.8864000000000001</v>
      </c>
      <c r="Z19" s="13">
        <v>2.5684999999999998</v>
      </c>
      <c r="AA19" s="13">
        <v>5.7704000000000004</v>
      </c>
      <c r="AB19" s="13">
        <v>0.1147</v>
      </c>
      <c r="AC19" s="13">
        <v>9.3458000000000006</v>
      </c>
      <c r="AD19" s="13">
        <v>4.3452000000000002</v>
      </c>
      <c r="AE19" s="13">
        <v>4.7E-2</v>
      </c>
      <c r="AF19" s="13">
        <v>0.54079999999999995</v>
      </c>
      <c r="AG19" s="13">
        <v>2.7717000000000001</v>
      </c>
      <c r="AH19" s="13">
        <v>9.0098000000000003</v>
      </c>
      <c r="AI19" s="13">
        <v>41.618299999999998</v>
      </c>
      <c r="AJ19" s="13">
        <v>68.760499999999993</v>
      </c>
      <c r="AK19" s="13">
        <v>42.757199999999997</v>
      </c>
      <c r="AL19" s="13">
        <v>89.06</v>
      </c>
    </row>
    <row r="20" spans="1:38" s="10" customFormat="1">
      <c r="A20" s="15" t="s">
        <v>10</v>
      </c>
      <c r="B20" s="16"/>
      <c r="C20" s="14">
        <v>40.761600000000001</v>
      </c>
      <c r="D20" s="14">
        <v>4.0730000000000004</v>
      </c>
      <c r="E20" s="12">
        <v>1.9595</v>
      </c>
      <c r="F20" s="12">
        <v>1.1935</v>
      </c>
      <c r="G20" s="12">
        <v>0.88180000000000003</v>
      </c>
      <c r="H20" s="12">
        <v>2.2871999999999999</v>
      </c>
      <c r="I20" s="12">
        <v>1.3438000000000001</v>
      </c>
      <c r="J20" s="12">
        <v>1.4721</v>
      </c>
      <c r="K20" s="12">
        <v>61.0608</v>
      </c>
      <c r="L20" s="12">
        <v>11.1181</v>
      </c>
      <c r="M20" s="12">
        <v>9.2676999999999996</v>
      </c>
      <c r="N20" s="12">
        <v>2.0310999999999999</v>
      </c>
      <c r="O20" s="13">
        <v>2.4297</v>
      </c>
      <c r="P20" s="13">
        <v>1.3942000000000001</v>
      </c>
      <c r="Q20" s="13">
        <v>5.1001000000000003</v>
      </c>
      <c r="R20" s="13">
        <v>2.5537999999999998</v>
      </c>
      <c r="S20" s="13">
        <v>3.2242000000000002</v>
      </c>
      <c r="T20" s="13">
        <v>1.9463999999999999</v>
      </c>
      <c r="U20" s="13">
        <v>14.2852</v>
      </c>
      <c r="V20" s="13">
        <v>0.71009999999999995</v>
      </c>
      <c r="W20" s="13">
        <v>1.2856000000000001</v>
      </c>
      <c r="X20" s="13">
        <v>2.0575000000000001</v>
      </c>
      <c r="Y20" s="13">
        <v>4.0442999999999998</v>
      </c>
      <c r="Z20" s="13">
        <v>0.3569</v>
      </c>
      <c r="AA20" s="13">
        <v>0.86699999999999999</v>
      </c>
      <c r="AB20" s="13">
        <v>1.21E-2</v>
      </c>
      <c r="AC20" s="13">
        <v>1.8660000000000001</v>
      </c>
      <c r="AD20" s="13">
        <v>0.43519999999999998</v>
      </c>
      <c r="AE20" s="13">
        <v>8.1799999999999998E-2</v>
      </c>
      <c r="AF20" s="13">
        <v>0.1817</v>
      </c>
      <c r="AG20" s="13">
        <v>0.44109999999999999</v>
      </c>
      <c r="AH20" s="13">
        <v>1.4863999999999999</v>
      </c>
      <c r="AI20" s="13">
        <v>2.5567000000000002</v>
      </c>
      <c r="AJ20" s="13">
        <v>2.7187999999999999</v>
      </c>
      <c r="AK20" s="13">
        <v>2.7126000000000001</v>
      </c>
      <c r="AL20" s="13">
        <v>13.965</v>
      </c>
    </row>
    <row r="21" spans="1:38" s="10" customFormat="1">
      <c r="A21" s="15" t="s">
        <v>0</v>
      </c>
      <c r="B21" s="16"/>
      <c r="C21" s="14">
        <v>28.354199999999999</v>
      </c>
      <c r="D21" s="14">
        <v>1.0709</v>
      </c>
      <c r="E21" s="12">
        <v>0.31850000000000001</v>
      </c>
      <c r="F21" s="12">
        <v>0.13589999999999999</v>
      </c>
      <c r="G21" s="12">
        <v>7.7399999999999997E-2</v>
      </c>
      <c r="H21" s="12">
        <v>0.19689999999999999</v>
      </c>
      <c r="I21" s="12">
        <v>0.48110000000000003</v>
      </c>
      <c r="J21" s="12">
        <v>7.3599999999999999E-2</v>
      </c>
      <c r="K21" s="12">
        <v>26.5566</v>
      </c>
      <c r="L21" s="12">
        <v>4.8593000000000002</v>
      </c>
      <c r="M21" s="12">
        <v>0.72729999999999995</v>
      </c>
      <c r="N21" s="12">
        <v>0.39800000000000002</v>
      </c>
      <c r="O21" s="13">
        <v>8.3943999999999992</v>
      </c>
      <c r="P21" s="13">
        <v>0.43609999999999999</v>
      </c>
      <c r="Q21" s="13">
        <v>1.4622999999999999</v>
      </c>
      <c r="R21" s="13">
        <v>0.29820000000000002</v>
      </c>
      <c r="S21" s="13">
        <v>0.66379999999999995</v>
      </c>
      <c r="T21" s="13">
        <v>0.31859999999999999</v>
      </c>
      <c r="U21" s="13">
        <v>4.1734</v>
      </c>
      <c r="V21" s="13">
        <v>0.27600000000000002</v>
      </c>
      <c r="W21" s="13">
        <v>5.1999999999999998E-2</v>
      </c>
      <c r="X21" s="13">
        <v>0.44119999999999998</v>
      </c>
      <c r="Y21" s="13">
        <v>0.73540000000000005</v>
      </c>
      <c r="Z21" s="13">
        <v>4.19E-2</v>
      </c>
      <c r="AA21" s="13">
        <v>0.21790000000000001</v>
      </c>
      <c r="AB21" s="13">
        <v>5.9999999999999995E-4</v>
      </c>
      <c r="AC21" s="13">
        <v>0.63129999999999997</v>
      </c>
      <c r="AD21" s="13">
        <v>0.17199999999999999</v>
      </c>
      <c r="AE21" s="13">
        <v>7.4000000000000003E-3</v>
      </c>
      <c r="AF21" s="13">
        <v>4.0300000000000002E-2</v>
      </c>
      <c r="AG21" s="13">
        <v>5.0700000000000002E-2</v>
      </c>
      <c r="AH21" s="13">
        <v>0.186</v>
      </c>
      <c r="AI21" s="13">
        <v>0.22989999999999999</v>
      </c>
      <c r="AJ21" s="13">
        <v>0.58420000000000005</v>
      </c>
      <c r="AK21" s="13">
        <v>0.75719999999999998</v>
      </c>
      <c r="AL21" s="13">
        <v>5.9793000000000003</v>
      </c>
    </row>
    <row r="22" spans="1:38">
      <c r="A22" s="17" t="s">
        <v>1</v>
      </c>
      <c r="B22" s="18"/>
      <c r="C22" s="12">
        <v>36.312800000000003</v>
      </c>
      <c r="D22" s="12">
        <v>3.9104999999999999</v>
      </c>
      <c r="E22" s="12">
        <v>1.6163000000000001</v>
      </c>
      <c r="F22" s="12">
        <v>1.1698999999999999</v>
      </c>
      <c r="G22" s="12">
        <v>0.63829999999999998</v>
      </c>
      <c r="H22" s="12">
        <v>0.46250000000000002</v>
      </c>
      <c r="I22" s="12">
        <v>0.1356</v>
      </c>
      <c r="J22" s="12">
        <v>6.4799999999999996E-2</v>
      </c>
      <c r="K22" s="12">
        <v>117.05589999999999</v>
      </c>
      <c r="L22" s="12">
        <v>17.976099999999999</v>
      </c>
      <c r="M22" s="12">
        <v>9.6273</v>
      </c>
      <c r="N22" s="12">
        <v>2.4923000000000002</v>
      </c>
      <c r="O22" s="13">
        <v>6.5255999999999998</v>
      </c>
      <c r="P22" s="13">
        <v>6.3914999999999997</v>
      </c>
      <c r="Q22" s="13">
        <v>10.438700000000001</v>
      </c>
      <c r="R22" s="13">
        <v>4.5795000000000003</v>
      </c>
      <c r="S22" s="13">
        <v>1.9134</v>
      </c>
      <c r="T22" s="13">
        <v>0.67759999999999998</v>
      </c>
      <c r="U22" s="13">
        <v>16.376100000000001</v>
      </c>
      <c r="V22" s="13">
        <v>4.6043000000000003</v>
      </c>
      <c r="W22" s="13">
        <v>1.7641</v>
      </c>
      <c r="X22" s="13">
        <v>0.97699999999999998</v>
      </c>
      <c r="Y22" s="13">
        <v>1.3843000000000001</v>
      </c>
      <c r="Z22" s="13">
        <v>1.4341999999999999</v>
      </c>
      <c r="AA22" s="13">
        <v>0.33050000000000002</v>
      </c>
      <c r="AB22" s="13">
        <v>1.4E-3</v>
      </c>
      <c r="AC22" s="13">
        <v>3.7679999999999998</v>
      </c>
      <c r="AD22" s="13">
        <v>1.2110000000000001</v>
      </c>
      <c r="AE22" s="13">
        <v>0.21690000000000001</v>
      </c>
      <c r="AF22" s="13">
        <v>0.1206</v>
      </c>
      <c r="AG22" s="13">
        <v>0.83730000000000004</v>
      </c>
      <c r="AH22" s="13">
        <v>0.63629999999999998</v>
      </c>
      <c r="AI22" s="13">
        <v>2.7262</v>
      </c>
      <c r="AJ22" s="13">
        <v>2.8740999999999999</v>
      </c>
      <c r="AK22" s="13">
        <v>2.3776999999999999</v>
      </c>
      <c r="AL22" s="13">
        <v>25.804300000000001</v>
      </c>
    </row>
    <row r="23" spans="1:38">
      <c r="A23" s="19" t="s">
        <v>2</v>
      </c>
      <c r="B23" s="20"/>
      <c r="C23" s="12">
        <v>17.742699999999999</v>
      </c>
      <c r="D23" s="12">
        <v>1.2721</v>
      </c>
      <c r="E23" s="12">
        <v>0.89459999999999995</v>
      </c>
      <c r="F23" s="12">
        <v>3.15E-2</v>
      </c>
      <c r="G23" s="12">
        <v>0.30320000000000003</v>
      </c>
      <c r="H23" s="12">
        <v>0.10349999999999999</v>
      </c>
      <c r="I23" s="12">
        <v>1.9300000000000001E-2</v>
      </c>
      <c r="J23" s="12">
        <v>2.1499999999999998E-2</v>
      </c>
      <c r="K23" s="12">
        <v>17.681100000000001</v>
      </c>
      <c r="L23" s="12">
        <v>10.410600000000001</v>
      </c>
      <c r="M23" s="12">
        <v>2.8950999999999998</v>
      </c>
      <c r="N23" s="12">
        <v>0.84719999999999995</v>
      </c>
      <c r="O23" s="13">
        <v>0.1263</v>
      </c>
      <c r="P23" s="13">
        <v>3.4519000000000002</v>
      </c>
      <c r="Q23" s="13">
        <v>7.5560999999999998</v>
      </c>
      <c r="R23" s="13">
        <v>0.79139999999999999</v>
      </c>
      <c r="S23" s="13">
        <v>4.2799999999999998E-2</v>
      </c>
      <c r="T23" s="13">
        <v>0.187</v>
      </c>
      <c r="U23" s="13">
        <v>7.2153</v>
      </c>
      <c r="V23" s="13">
        <v>9.1000000000000004E-3</v>
      </c>
      <c r="W23" s="13">
        <v>0.69099999999999995</v>
      </c>
      <c r="X23" s="13">
        <v>0.16789999999999999</v>
      </c>
      <c r="Y23" s="13">
        <v>0.30869999999999997</v>
      </c>
      <c r="Z23" s="13">
        <v>0.2069</v>
      </c>
      <c r="AA23" s="13">
        <v>8.3900000000000002E-2</v>
      </c>
      <c r="AB23" s="13">
        <v>0</v>
      </c>
      <c r="AC23" s="13">
        <v>3.5099999999999999E-2</v>
      </c>
      <c r="AD23" s="13">
        <v>2.3999999999999998E-3</v>
      </c>
      <c r="AE23" s="13">
        <v>0.19600000000000001</v>
      </c>
      <c r="AF23" s="13">
        <v>2.0000000000000001E-4</v>
      </c>
      <c r="AG23" s="13">
        <v>0.39579999999999999</v>
      </c>
      <c r="AH23" s="13">
        <v>0.15540000000000001</v>
      </c>
      <c r="AI23" s="13">
        <v>0.82979999999999998</v>
      </c>
      <c r="AJ23" s="13">
        <v>0.80989999999999995</v>
      </c>
      <c r="AK23" s="13">
        <v>0.47989999999999999</v>
      </c>
      <c r="AL23" s="13">
        <v>10.9275</v>
      </c>
    </row>
    <row r="24" spans="1:38">
      <c r="A24" s="19" t="s">
        <v>3</v>
      </c>
      <c r="B24" s="20"/>
      <c r="C24" s="12">
        <v>10.9969</v>
      </c>
      <c r="D24" s="12">
        <v>0.44669999999999999</v>
      </c>
      <c r="E24" s="12">
        <v>0.36420000000000002</v>
      </c>
      <c r="F24" s="12">
        <v>1.0148999999999999</v>
      </c>
      <c r="G24" s="12">
        <v>0.1479</v>
      </c>
      <c r="H24" s="12">
        <v>5.0000000000000001E-4</v>
      </c>
      <c r="I24" s="12">
        <v>5.9999999999999995E-4</v>
      </c>
      <c r="J24" s="12">
        <v>0</v>
      </c>
      <c r="K24" s="12">
        <v>91.388400000000004</v>
      </c>
      <c r="L24" s="12">
        <v>2.3092999999999999</v>
      </c>
      <c r="M24" s="12">
        <v>2.4775</v>
      </c>
      <c r="N24" s="12">
        <v>0.34720000000000001</v>
      </c>
      <c r="O24" s="13">
        <v>4</v>
      </c>
      <c r="P24" s="13">
        <v>5.0000000000000001E-4</v>
      </c>
      <c r="Q24" s="13">
        <v>2.9999999999999997E-4</v>
      </c>
      <c r="R24" s="13">
        <v>2.8388</v>
      </c>
      <c r="S24" s="13">
        <v>0.95340000000000003</v>
      </c>
      <c r="T24" s="13">
        <v>2.5600000000000001E-2</v>
      </c>
      <c r="U24" s="13">
        <v>1.1577999999999999</v>
      </c>
      <c r="V24" s="13">
        <v>2.7366000000000001</v>
      </c>
      <c r="W24" s="13">
        <v>0</v>
      </c>
      <c r="X24" s="13">
        <v>1E-4</v>
      </c>
      <c r="Y24" s="13">
        <v>7.1999999999999995E-2</v>
      </c>
      <c r="Z24" s="13">
        <v>0.1</v>
      </c>
      <c r="AA24" s="13">
        <v>0</v>
      </c>
      <c r="AB24" s="13">
        <v>0</v>
      </c>
      <c r="AC24" s="13">
        <v>2</v>
      </c>
      <c r="AD24" s="13">
        <v>0.1</v>
      </c>
      <c r="AE24" s="13">
        <v>0</v>
      </c>
      <c r="AF24" s="13">
        <v>0</v>
      </c>
      <c r="AG24" s="13">
        <v>1E-4</v>
      </c>
      <c r="AH24" s="13">
        <v>0.1273</v>
      </c>
      <c r="AI24" s="13">
        <v>0.04</v>
      </c>
      <c r="AJ24" s="13">
        <v>1.1456</v>
      </c>
      <c r="AK24" s="13">
        <v>5.0000000000000001E-3</v>
      </c>
      <c r="AL24" s="13">
        <v>11.6892</v>
      </c>
    </row>
    <row r="25" spans="1:38">
      <c r="A25" s="21" t="s">
        <v>98</v>
      </c>
      <c r="B25" s="22"/>
      <c r="C25" s="14">
        <f>C5-C15</f>
        <v>-310.58460000000002</v>
      </c>
      <c r="D25" s="14">
        <f t="shared" ref="D25:AL32" si="0">D5-D15</f>
        <v>6.4692999999999969</v>
      </c>
      <c r="E25" s="14">
        <f t="shared" si="0"/>
        <v>10.286999999999999</v>
      </c>
      <c r="F25" s="14">
        <f t="shared" si="0"/>
        <v>-8.1829000000000001</v>
      </c>
      <c r="G25" s="14">
        <f t="shared" si="0"/>
        <v>-4.4451999999999998</v>
      </c>
      <c r="H25" s="14">
        <f t="shared" si="0"/>
        <v>-3.4505999999999997</v>
      </c>
      <c r="I25" s="14">
        <f t="shared" si="0"/>
        <v>-2.7352000000000007</v>
      </c>
      <c r="J25" s="14">
        <f t="shared" si="0"/>
        <v>-1.2884999999999995</v>
      </c>
      <c r="K25" s="14">
        <f t="shared" si="0"/>
        <v>-201.68630000000002</v>
      </c>
      <c r="L25" s="14">
        <f t="shared" si="0"/>
        <v>147.54089999999999</v>
      </c>
      <c r="M25" s="14">
        <f t="shared" si="0"/>
        <v>203.96469999999999</v>
      </c>
      <c r="N25" s="14">
        <f t="shared" si="0"/>
        <v>3.1364000000000019</v>
      </c>
      <c r="O25" s="14">
        <f t="shared" si="0"/>
        <v>9.2409000000000034</v>
      </c>
      <c r="P25" s="14">
        <f t="shared" si="0"/>
        <v>2.9108000000000018</v>
      </c>
      <c r="Q25" s="14">
        <f t="shared" si="0"/>
        <v>34.798400000000001</v>
      </c>
      <c r="R25" s="14">
        <f t="shared" si="0"/>
        <v>7.6668000000000021</v>
      </c>
      <c r="S25" s="14">
        <f t="shared" si="0"/>
        <v>-1.0842999999999989</v>
      </c>
      <c r="T25" s="14">
        <f t="shared" si="0"/>
        <v>9.4148999999999994</v>
      </c>
      <c r="U25" s="14">
        <f t="shared" si="0"/>
        <v>121.64569999999999</v>
      </c>
      <c r="V25" s="14">
        <f t="shared" si="0"/>
        <v>-15.559399999999998</v>
      </c>
      <c r="W25" s="14">
        <f t="shared" si="0"/>
        <v>-8.4077000000000002</v>
      </c>
      <c r="X25" s="14">
        <f t="shared" si="0"/>
        <v>-7.8156999999999996</v>
      </c>
      <c r="Y25" s="14">
        <f t="shared" si="0"/>
        <v>14.365500000000001</v>
      </c>
      <c r="Z25" s="14">
        <f t="shared" si="0"/>
        <v>0.2206999999999999</v>
      </c>
      <c r="AA25" s="14">
        <f t="shared" si="0"/>
        <v>-2.7472000000000003</v>
      </c>
      <c r="AB25" s="14">
        <f t="shared" si="0"/>
        <v>-0.12520000000000001</v>
      </c>
      <c r="AC25" s="14">
        <f t="shared" si="0"/>
        <v>12.601199999999999</v>
      </c>
      <c r="AD25" s="14">
        <f t="shared" si="0"/>
        <v>-4.3235999999999999</v>
      </c>
      <c r="AE25" s="14">
        <f t="shared" si="0"/>
        <v>-7.4400000000000022E-2</v>
      </c>
      <c r="AF25" s="14">
        <f t="shared" si="0"/>
        <v>0.47429999999999994</v>
      </c>
      <c r="AG25" s="14">
        <f t="shared" si="0"/>
        <v>1.4377999999999993</v>
      </c>
      <c r="AH25" s="14">
        <f t="shared" si="0"/>
        <v>15.7819</v>
      </c>
      <c r="AI25" s="14">
        <f t="shared" si="0"/>
        <v>52.375999999999991</v>
      </c>
      <c r="AJ25" s="14">
        <f t="shared" si="0"/>
        <v>-31.875</v>
      </c>
      <c r="AK25" s="14">
        <f t="shared" si="0"/>
        <v>-2.7626999999999953</v>
      </c>
      <c r="AL25" s="14">
        <f t="shared" si="0"/>
        <v>35.548699999999997</v>
      </c>
    </row>
    <row r="26" spans="1:38">
      <c r="A26" s="21" t="s">
        <v>6</v>
      </c>
      <c r="B26" s="22"/>
      <c r="C26" s="14">
        <f t="shared" ref="C26:R34" si="1">C6-C16</f>
        <v>12.313599999999999</v>
      </c>
      <c r="D26" s="14">
        <f t="shared" si="1"/>
        <v>0.1193</v>
      </c>
      <c r="E26" s="14">
        <f t="shared" si="1"/>
        <v>1.4E-3</v>
      </c>
      <c r="F26" s="14">
        <f t="shared" si="1"/>
        <v>1.9999999999999998E-4</v>
      </c>
      <c r="G26" s="14">
        <f t="shared" si="1"/>
        <v>0.53970000000000007</v>
      </c>
      <c r="H26" s="14">
        <f t="shared" si="1"/>
        <v>-3.4999999999999996E-3</v>
      </c>
      <c r="I26" s="14">
        <f t="shared" si="1"/>
        <v>0</v>
      </c>
      <c r="J26" s="14">
        <f t="shared" si="1"/>
        <v>5.9999999999999995E-4</v>
      </c>
      <c r="K26" s="14">
        <f t="shared" si="1"/>
        <v>-1.8633000000000024</v>
      </c>
      <c r="L26" s="14">
        <f t="shared" si="1"/>
        <v>-2.7899999999999994E-2</v>
      </c>
      <c r="M26" s="14">
        <f t="shared" si="1"/>
        <v>0.34769999999999968</v>
      </c>
      <c r="N26" s="14">
        <f t="shared" si="1"/>
        <v>7.000000000000001E-4</v>
      </c>
      <c r="O26" s="14">
        <f t="shared" si="1"/>
        <v>0.46429999999999999</v>
      </c>
      <c r="P26" s="14">
        <f t="shared" si="1"/>
        <v>1.4E-3</v>
      </c>
      <c r="Q26" s="14">
        <f t="shared" si="1"/>
        <v>-0.27429999999999999</v>
      </c>
      <c r="R26" s="14">
        <f t="shared" si="1"/>
        <v>5.5999999999999999E-3</v>
      </c>
      <c r="S26" s="14">
        <f t="shared" si="0"/>
        <v>5.0000000000000001E-3</v>
      </c>
      <c r="T26" s="14">
        <f t="shared" si="0"/>
        <v>3.0999999999999999E-3</v>
      </c>
      <c r="U26" s="14">
        <f t="shared" si="0"/>
        <v>0.91410000000000002</v>
      </c>
      <c r="V26" s="14">
        <f t="shared" si="0"/>
        <v>2.0999999999999999E-3</v>
      </c>
      <c r="W26" s="14">
        <f t="shared" si="0"/>
        <v>5.9999999999999995E-4</v>
      </c>
      <c r="X26" s="14">
        <f t="shared" si="0"/>
        <v>-9.9500000000000005E-2</v>
      </c>
      <c r="Y26" s="14">
        <f t="shared" si="0"/>
        <v>5.8999999999999999E-3</v>
      </c>
      <c r="Z26" s="14">
        <f t="shared" si="0"/>
        <v>0</v>
      </c>
      <c r="AA26" s="14">
        <f t="shared" si="0"/>
        <v>1.5E-3</v>
      </c>
      <c r="AB26" s="14">
        <f t="shared" si="0"/>
        <v>0</v>
      </c>
      <c r="AC26" s="14">
        <f t="shared" si="0"/>
        <v>2.5999999999999999E-3</v>
      </c>
      <c r="AD26" s="14">
        <f t="shared" si="0"/>
        <v>0</v>
      </c>
      <c r="AE26" s="14">
        <f t="shared" si="0"/>
        <v>0</v>
      </c>
      <c r="AF26" s="14">
        <f t="shared" si="0"/>
        <v>0</v>
      </c>
      <c r="AG26" s="14">
        <f t="shared" si="0"/>
        <v>-1.37E-2</v>
      </c>
      <c r="AH26" s="14">
        <f t="shared" si="0"/>
        <v>1E-3</v>
      </c>
      <c r="AI26" s="14">
        <f t="shared" si="0"/>
        <v>7.7099999999999724E-2</v>
      </c>
      <c r="AJ26" s="14">
        <f t="shared" si="0"/>
        <v>4.3E-3</v>
      </c>
      <c r="AK26" s="14">
        <f t="shared" si="0"/>
        <v>-0.69</v>
      </c>
      <c r="AL26" s="14">
        <f t="shared" si="0"/>
        <v>1.4975000000000001</v>
      </c>
    </row>
    <row r="27" spans="1:38">
      <c r="A27" s="21" t="s">
        <v>7</v>
      </c>
      <c r="B27" s="22"/>
      <c r="C27" s="14">
        <f t="shared" si="1"/>
        <v>-322.89820000000003</v>
      </c>
      <c r="D27" s="14">
        <f t="shared" si="0"/>
        <v>6.3499999999999943</v>
      </c>
      <c r="E27" s="14">
        <f t="shared" si="0"/>
        <v>10.285600000000002</v>
      </c>
      <c r="F27" s="14">
        <f t="shared" si="0"/>
        <v>-8.1830999999999996</v>
      </c>
      <c r="G27" s="14">
        <f t="shared" si="0"/>
        <v>-4.9848999999999997</v>
      </c>
      <c r="H27" s="14">
        <f t="shared" si="0"/>
        <v>-3.4470999999999989</v>
      </c>
      <c r="I27" s="14">
        <f t="shared" si="0"/>
        <v>-2.7351999999999999</v>
      </c>
      <c r="J27" s="14">
        <f t="shared" si="0"/>
        <v>-1.2890999999999999</v>
      </c>
      <c r="K27" s="14">
        <f t="shared" si="0"/>
        <v>-199.82299999999998</v>
      </c>
      <c r="L27" s="14">
        <f t="shared" si="0"/>
        <v>147.56880000000001</v>
      </c>
      <c r="M27" s="14">
        <f t="shared" si="0"/>
        <v>203.61699999999999</v>
      </c>
      <c r="N27" s="14">
        <f t="shared" si="0"/>
        <v>3.1356999999999999</v>
      </c>
      <c r="O27" s="14">
        <f t="shared" si="0"/>
        <v>8.776600000000002</v>
      </c>
      <c r="P27" s="14">
        <f t="shared" si="0"/>
        <v>2.9094000000000015</v>
      </c>
      <c r="Q27" s="14">
        <f t="shared" si="0"/>
        <v>35.072700000000012</v>
      </c>
      <c r="R27" s="14">
        <f t="shared" si="0"/>
        <v>7.6612000000000009</v>
      </c>
      <c r="S27" s="14">
        <f t="shared" si="0"/>
        <v>-1.0893000000000015</v>
      </c>
      <c r="T27" s="14">
        <f t="shared" si="0"/>
        <v>9.4117999999999995</v>
      </c>
      <c r="U27" s="14">
        <f t="shared" si="0"/>
        <v>120.73159999999999</v>
      </c>
      <c r="V27" s="14">
        <f t="shared" si="0"/>
        <v>-15.561499999999999</v>
      </c>
      <c r="W27" s="14">
        <f t="shared" si="0"/>
        <v>-8.4083000000000006</v>
      </c>
      <c r="X27" s="14">
        <f t="shared" si="0"/>
        <v>-7.7162000000000006</v>
      </c>
      <c r="Y27" s="14">
        <f t="shared" si="0"/>
        <v>14.3596</v>
      </c>
      <c r="Z27" s="14">
        <f t="shared" si="0"/>
        <v>0.2206999999999999</v>
      </c>
      <c r="AA27" s="14">
        <f t="shared" si="0"/>
        <v>-2.7487000000000004</v>
      </c>
      <c r="AB27" s="14">
        <f t="shared" si="0"/>
        <v>-0.12520000000000001</v>
      </c>
      <c r="AC27" s="14">
        <f t="shared" si="0"/>
        <v>12.598600000000001</v>
      </c>
      <c r="AD27" s="14">
        <f t="shared" si="0"/>
        <v>-4.3235999999999999</v>
      </c>
      <c r="AE27" s="14">
        <f t="shared" si="0"/>
        <v>-7.4400000000000022E-2</v>
      </c>
      <c r="AF27" s="14">
        <f t="shared" si="0"/>
        <v>0.47429999999999994</v>
      </c>
      <c r="AG27" s="14">
        <f t="shared" si="0"/>
        <v>1.4515000000000002</v>
      </c>
      <c r="AH27" s="14">
        <f t="shared" si="0"/>
        <v>15.780899999999999</v>
      </c>
      <c r="AI27" s="14">
        <f t="shared" si="0"/>
        <v>52.298900000000003</v>
      </c>
      <c r="AJ27" s="14">
        <f t="shared" si="0"/>
        <v>-31.879300000000001</v>
      </c>
      <c r="AK27" s="14">
        <f t="shared" si="0"/>
        <v>-2.0727000000000046</v>
      </c>
      <c r="AL27" s="14">
        <f t="shared" si="0"/>
        <v>34.051199999999994</v>
      </c>
    </row>
    <row r="28" spans="1:38">
      <c r="A28" s="23" t="s">
        <v>8</v>
      </c>
      <c r="B28" s="24"/>
      <c r="C28" s="14">
        <f t="shared" si="1"/>
        <v>-323.02119999999996</v>
      </c>
      <c r="D28" s="14">
        <f t="shared" si="0"/>
        <v>3.8398000000000003</v>
      </c>
      <c r="E28" s="14">
        <f t="shared" si="0"/>
        <v>9.4612999999999978</v>
      </c>
      <c r="F28" s="14">
        <f t="shared" si="0"/>
        <v>-8.1591999999999985</v>
      </c>
      <c r="G28" s="14">
        <f t="shared" si="0"/>
        <v>-4.3573000000000004</v>
      </c>
      <c r="H28" s="14">
        <f t="shared" si="0"/>
        <v>-4.4623000000000008</v>
      </c>
      <c r="I28" s="14">
        <f t="shared" si="0"/>
        <v>-2.9486999999999997</v>
      </c>
      <c r="J28" s="14">
        <f t="shared" si="0"/>
        <v>-1.3521000000000001</v>
      </c>
      <c r="K28" s="14">
        <f t="shared" si="0"/>
        <v>-160.16579999999999</v>
      </c>
      <c r="L28" s="14">
        <f t="shared" si="0"/>
        <v>146.7045</v>
      </c>
      <c r="M28" s="14">
        <f t="shared" si="0"/>
        <v>194.38879999999997</v>
      </c>
      <c r="N28" s="14">
        <f t="shared" si="0"/>
        <v>3.410499999999999</v>
      </c>
      <c r="O28" s="14">
        <f t="shared" si="0"/>
        <v>14.391299999999994</v>
      </c>
      <c r="P28" s="14">
        <f t="shared" si="0"/>
        <v>5.496100000000002</v>
      </c>
      <c r="Q28" s="14">
        <f t="shared" si="0"/>
        <v>37.416899999999998</v>
      </c>
      <c r="R28" s="14">
        <f t="shared" si="0"/>
        <v>7.879999999999999</v>
      </c>
      <c r="S28" s="14">
        <f t="shared" si="0"/>
        <v>-1.1205999999999996</v>
      </c>
      <c r="T28" s="14">
        <f t="shared" si="0"/>
        <v>8.5137</v>
      </c>
      <c r="U28" s="14">
        <f t="shared" si="0"/>
        <v>124.72319999999999</v>
      </c>
      <c r="V28" s="14">
        <f t="shared" si="0"/>
        <v>-11.417000000000002</v>
      </c>
      <c r="W28" s="14">
        <f t="shared" si="0"/>
        <v>-7.5600999999999994</v>
      </c>
      <c r="X28" s="14">
        <f t="shared" si="0"/>
        <v>-9.1712000000000025</v>
      </c>
      <c r="Y28" s="14">
        <f t="shared" si="0"/>
        <v>13.538799999999998</v>
      </c>
      <c r="Z28" s="14">
        <f t="shared" si="0"/>
        <v>0.7352000000000003</v>
      </c>
      <c r="AA28" s="14">
        <f t="shared" si="0"/>
        <v>-3.0728999999999997</v>
      </c>
      <c r="AB28" s="14">
        <f t="shared" si="0"/>
        <v>-0.12380000000000001</v>
      </c>
      <c r="AC28" s="14">
        <f t="shared" si="0"/>
        <v>10.1768</v>
      </c>
      <c r="AD28" s="14">
        <f t="shared" si="0"/>
        <v>-3.8246000000000002</v>
      </c>
      <c r="AE28" s="14">
        <f t="shared" si="0"/>
        <v>0.14200000000000002</v>
      </c>
      <c r="AF28" s="14">
        <f t="shared" si="0"/>
        <v>0.55259999999999987</v>
      </c>
      <c r="AG28" s="14">
        <f t="shared" si="0"/>
        <v>2.1809999999999996</v>
      </c>
      <c r="AH28" s="14">
        <f t="shared" si="0"/>
        <v>15.6394</v>
      </c>
      <c r="AI28" s="14">
        <f t="shared" si="0"/>
        <v>50.495100000000008</v>
      </c>
      <c r="AJ28" s="14">
        <f t="shared" si="0"/>
        <v>-29.953400000000002</v>
      </c>
      <c r="AK28" s="14">
        <f t="shared" si="0"/>
        <v>-3.7405999999999935</v>
      </c>
      <c r="AL28" s="14">
        <f t="shared" si="0"/>
        <v>42.829199999999986</v>
      </c>
    </row>
    <row r="29" spans="1:38">
      <c r="A29" s="15" t="s">
        <v>9</v>
      </c>
      <c r="B29" s="16"/>
      <c r="C29" s="14">
        <f t="shared" si="1"/>
        <v>-287.63139999999999</v>
      </c>
      <c r="D29" s="14">
        <f t="shared" si="0"/>
        <v>4.9266000000000005</v>
      </c>
      <c r="E29" s="14">
        <f t="shared" si="0"/>
        <v>10.116500000000002</v>
      </c>
      <c r="F29" s="14">
        <f t="shared" si="0"/>
        <v>-7.3845999999999998</v>
      </c>
      <c r="G29" s="14">
        <f t="shared" si="0"/>
        <v>-3.8089</v>
      </c>
      <c r="H29" s="14">
        <f t="shared" si="0"/>
        <v>-3.6143999999999998</v>
      </c>
      <c r="I29" s="14">
        <f t="shared" si="0"/>
        <v>-2.0057</v>
      </c>
      <c r="J29" s="14">
        <f t="shared" si="0"/>
        <v>-0.52919999999999989</v>
      </c>
      <c r="K29" s="14">
        <f t="shared" si="0"/>
        <v>-127.03280000000001</v>
      </c>
      <c r="L29" s="14">
        <f t="shared" si="0"/>
        <v>152.37899999999999</v>
      </c>
      <c r="M29" s="14">
        <f t="shared" si="0"/>
        <v>197.03900000000002</v>
      </c>
      <c r="N29" s="14">
        <f t="shared" si="0"/>
        <v>4.7127000000000017</v>
      </c>
      <c r="O29" s="14">
        <f t="shared" si="0"/>
        <v>21.3078</v>
      </c>
      <c r="P29" s="14">
        <f t="shared" si="0"/>
        <v>6.7175999999999991</v>
      </c>
      <c r="Q29" s="14">
        <f t="shared" si="0"/>
        <v>39.920400000000001</v>
      </c>
      <c r="R29" s="14">
        <f t="shared" si="0"/>
        <v>8.2090000000000014</v>
      </c>
      <c r="S29" s="14">
        <f t="shared" si="0"/>
        <v>-2.9999999999930083E-4</v>
      </c>
      <c r="T29" s="14">
        <f t="shared" si="0"/>
        <v>9.3683999999999994</v>
      </c>
      <c r="U29" s="14">
        <f t="shared" si="0"/>
        <v>128.71679999999998</v>
      </c>
      <c r="V29" s="14">
        <f t="shared" si="0"/>
        <v>-11.1449</v>
      </c>
      <c r="W29" s="14">
        <f t="shared" si="0"/>
        <v>-6.7403000000000013</v>
      </c>
      <c r="X29" s="14">
        <f t="shared" si="0"/>
        <v>-8.1639000000000017</v>
      </c>
      <c r="Y29" s="14">
        <f t="shared" si="0"/>
        <v>14.910600000000001</v>
      </c>
      <c r="Z29" s="14">
        <f t="shared" si="0"/>
        <v>0.89930000000000021</v>
      </c>
      <c r="AA29" s="14">
        <f t="shared" si="0"/>
        <v>-2.5314000000000005</v>
      </c>
      <c r="AB29" s="14">
        <f t="shared" si="0"/>
        <v>-0.1144</v>
      </c>
      <c r="AC29" s="14">
        <f t="shared" si="0"/>
        <v>10.773499999999999</v>
      </c>
      <c r="AD29" s="14">
        <f t="shared" si="0"/>
        <v>-3.5159000000000002</v>
      </c>
      <c r="AE29" s="14">
        <f t="shared" si="0"/>
        <v>0.19590000000000002</v>
      </c>
      <c r="AF29" s="14">
        <f t="shared" si="0"/>
        <v>0.69940000000000002</v>
      </c>
      <c r="AG29" s="14">
        <f t="shared" si="0"/>
        <v>2.4314</v>
      </c>
      <c r="AH29" s="14">
        <f t="shared" si="0"/>
        <v>14.5847</v>
      </c>
      <c r="AI29" s="14">
        <f t="shared" si="0"/>
        <v>50.726300000000002</v>
      </c>
      <c r="AJ29" s="14">
        <f t="shared" si="0"/>
        <v>-29.463499999999996</v>
      </c>
      <c r="AK29" s="14">
        <f t="shared" si="0"/>
        <v>-4.5668999999999969</v>
      </c>
      <c r="AL29" s="14">
        <f t="shared" si="0"/>
        <v>46.730199999999996</v>
      </c>
    </row>
    <row r="30" spans="1:38">
      <c r="A30" s="15" t="s">
        <v>10</v>
      </c>
      <c r="B30" s="16"/>
      <c r="C30" s="14">
        <f t="shared" si="1"/>
        <v>-18.655900000000003</v>
      </c>
      <c r="D30" s="14">
        <f t="shared" si="0"/>
        <v>-0.82650000000000023</v>
      </c>
      <c r="E30" s="14">
        <f t="shared" si="0"/>
        <v>-1.1291</v>
      </c>
      <c r="F30" s="14">
        <f t="shared" si="0"/>
        <v>-0.78949999999999998</v>
      </c>
      <c r="G30" s="14">
        <f t="shared" si="0"/>
        <v>-0.58360000000000001</v>
      </c>
      <c r="H30" s="14">
        <f t="shared" si="0"/>
        <v>-1.6353999999999997</v>
      </c>
      <c r="I30" s="14">
        <f t="shared" si="0"/>
        <v>-1.0626000000000002</v>
      </c>
      <c r="J30" s="14">
        <f t="shared" si="0"/>
        <v>-1.1204999999999998</v>
      </c>
      <c r="K30" s="14">
        <f t="shared" si="0"/>
        <v>-14.7562</v>
      </c>
      <c r="L30" s="14">
        <f t="shared" si="0"/>
        <v>-3.9725999999999999</v>
      </c>
      <c r="M30" s="14">
        <f t="shared" si="0"/>
        <v>-5.2627999999999995</v>
      </c>
      <c r="N30" s="14">
        <f t="shared" si="0"/>
        <v>-1.3432999999999999</v>
      </c>
      <c r="O30" s="14">
        <f t="shared" si="0"/>
        <v>-0.57489999999999997</v>
      </c>
      <c r="P30" s="14">
        <f t="shared" si="0"/>
        <v>-1.1227</v>
      </c>
      <c r="Q30" s="14">
        <f t="shared" si="0"/>
        <v>-2.9704000000000002</v>
      </c>
      <c r="R30" s="14">
        <f t="shared" si="0"/>
        <v>-1.7815999999999999</v>
      </c>
      <c r="S30" s="14">
        <f t="shared" si="0"/>
        <v>-1.4625000000000001</v>
      </c>
      <c r="T30" s="14">
        <f t="shared" si="0"/>
        <v>-1.1259999999999999</v>
      </c>
      <c r="U30" s="14">
        <f t="shared" si="0"/>
        <v>-3.7599</v>
      </c>
      <c r="V30" s="14">
        <f t="shared" si="0"/>
        <v>-0.29509999999999997</v>
      </c>
      <c r="W30" s="14">
        <f t="shared" si="0"/>
        <v>-0.85530000000000006</v>
      </c>
      <c r="X30" s="14">
        <f t="shared" si="0"/>
        <v>-1.0157</v>
      </c>
      <c r="Y30" s="14">
        <f t="shared" si="0"/>
        <v>-1.3216999999999999</v>
      </c>
      <c r="Z30" s="14">
        <f t="shared" si="0"/>
        <v>-0.1701</v>
      </c>
      <c r="AA30" s="14">
        <f t="shared" si="0"/>
        <v>-0.60759999999999992</v>
      </c>
      <c r="AB30" s="14">
        <f t="shared" si="0"/>
        <v>-1.0199999999999999E-2</v>
      </c>
      <c r="AC30" s="14">
        <f t="shared" si="0"/>
        <v>-0.42980000000000018</v>
      </c>
      <c r="AD30" s="14">
        <f t="shared" si="0"/>
        <v>-0.33299999999999996</v>
      </c>
      <c r="AE30" s="14">
        <f t="shared" si="0"/>
        <v>-6.0100000000000001E-2</v>
      </c>
      <c r="AF30" s="14">
        <f t="shared" si="0"/>
        <v>-0.14510000000000001</v>
      </c>
      <c r="AG30" s="14">
        <f t="shared" si="0"/>
        <v>-0.2465</v>
      </c>
      <c r="AH30" s="14">
        <f t="shared" si="0"/>
        <v>0.71780000000000022</v>
      </c>
      <c r="AI30" s="14">
        <f t="shared" si="0"/>
        <v>-0.35540000000000038</v>
      </c>
      <c r="AJ30" s="14">
        <f t="shared" si="0"/>
        <v>-0.87619999999999987</v>
      </c>
      <c r="AK30" s="14">
        <f t="shared" si="0"/>
        <v>-3.2399999999999984E-2</v>
      </c>
      <c r="AL30" s="14">
        <f t="shared" si="0"/>
        <v>-1.3604000000000003</v>
      </c>
    </row>
    <row r="31" spans="1:38">
      <c r="A31" s="15" t="s">
        <v>0</v>
      </c>
      <c r="B31" s="16"/>
      <c r="C31" s="14">
        <f t="shared" si="1"/>
        <v>-16.733899999999998</v>
      </c>
      <c r="D31" s="14">
        <f t="shared" si="0"/>
        <v>-0.26029999999999998</v>
      </c>
      <c r="E31" s="14">
        <f t="shared" si="0"/>
        <v>0.47389999999999999</v>
      </c>
      <c r="F31" s="14">
        <f t="shared" si="0"/>
        <v>1.4899999999999997E-2</v>
      </c>
      <c r="G31" s="14">
        <f t="shared" si="0"/>
        <v>3.5200000000000009E-2</v>
      </c>
      <c r="H31" s="14">
        <f t="shared" si="0"/>
        <v>0.78750000000000009</v>
      </c>
      <c r="I31" s="14">
        <f t="shared" si="0"/>
        <v>0.11959999999999998</v>
      </c>
      <c r="J31" s="14">
        <f t="shared" si="0"/>
        <v>0.29759999999999998</v>
      </c>
      <c r="K31" s="14">
        <f t="shared" si="0"/>
        <v>-18.376799999999999</v>
      </c>
      <c r="L31" s="14">
        <f t="shared" si="0"/>
        <v>-1.7019000000000002</v>
      </c>
      <c r="M31" s="14">
        <f t="shared" si="0"/>
        <v>2.6126</v>
      </c>
      <c r="N31" s="14">
        <f t="shared" si="0"/>
        <v>4.109999999999997E-2</v>
      </c>
      <c r="O31" s="14">
        <f t="shared" si="0"/>
        <v>-6.3415999999999997</v>
      </c>
      <c r="P31" s="14">
        <f t="shared" si="0"/>
        <v>-9.8799999999999999E-2</v>
      </c>
      <c r="Q31" s="14">
        <f t="shared" si="0"/>
        <v>0.46690000000000009</v>
      </c>
      <c r="R31" s="14">
        <f t="shared" si="0"/>
        <v>1.4525999999999999</v>
      </c>
      <c r="S31" s="14">
        <f t="shared" si="0"/>
        <v>0.34220000000000006</v>
      </c>
      <c r="T31" s="14">
        <f t="shared" si="0"/>
        <v>0.27129999999999999</v>
      </c>
      <c r="U31" s="14">
        <f t="shared" si="0"/>
        <v>-0.2336999999999998</v>
      </c>
      <c r="V31" s="14">
        <f t="shared" si="0"/>
        <v>2.2999999999999965E-2</v>
      </c>
      <c r="W31" s="14">
        <f t="shared" si="0"/>
        <v>3.5499999999999997E-2</v>
      </c>
      <c r="X31" s="14">
        <f t="shared" si="0"/>
        <v>8.4000000000000186E-3</v>
      </c>
      <c r="Y31" s="14">
        <f t="shared" si="0"/>
        <v>-5.0100000000000033E-2</v>
      </c>
      <c r="Z31" s="14">
        <f t="shared" si="0"/>
        <v>5.9999999999999984E-3</v>
      </c>
      <c r="AA31" s="14">
        <f t="shared" si="0"/>
        <v>6.6099999999999964E-2</v>
      </c>
      <c r="AB31" s="14">
        <f t="shared" si="0"/>
        <v>8.0000000000000004E-4</v>
      </c>
      <c r="AC31" s="14">
        <f t="shared" si="0"/>
        <v>-0.16689999999999999</v>
      </c>
      <c r="AD31" s="14">
        <f t="shared" si="0"/>
        <v>2.4300000000000016E-2</v>
      </c>
      <c r="AE31" s="14">
        <f t="shared" si="0"/>
        <v>6.1999999999999989E-3</v>
      </c>
      <c r="AF31" s="14">
        <f t="shared" si="0"/>
        <v>-1.7000000000000001E-3</v>
      </c>
      <c r="AG31" s="14">
        <f t="shared" si="0"/>
        <v>-3.9000000000000007E-3</v>
      </c>
      <c r="AH31" s="14">
        <f t="shared" si="0"/>
        <v>0.33690000000000003</v>
      </c>
      <c r="AI31" s="14">
        <f t="shared" si="0"/>
        <v>0.12420000000000003</v>
      </c>
      <c r="AJ31" s="14">
        <f t="shared" si="0"/>
        <v>0.38629999999999998</v>
      </c>
      <c r="AK31" s="14">
        <f t="shared" si="0"/>
        <v>0.85869999999999991</v>
      </c>
      <c r="AL31" s="14">
        <f t="shared" si="0"/>
        <v>-2.5406000000000004</v>
      </c>
    </row>
    <row r="32" spans="1:38">
      <c r="A32" s="17" t="s">
        <v>1</v>
      </c>
      <c r="B32" s="18"/>
      <c r="C32" s="14">
        <f t="shared" si="1"/>
        <v>0.12299999999999756</v>
      </c>
      <c r="D32" s="14">
        <f t="shared" si="0"/>
        <v>2.5102000000000002</v>
      </c>
      <c r="E32" s="14">
        <f t="shared" si="0"/>
        <v>0.82429999999999981</v>
      </c>
      <c r="F32" s="14">
        <f t="shared" si="0"/>
        <v>-2.3900000000000032E-2</v>
      </c>
      <c r="G32" s="14">
        <f t="shared" si="0"/>
        <v>-0.62759999999999994</v>
      </c>
      <c r="H32" s="14">
        <f t="shared" si="0"/>
        <v>1.0152000000000001</v>
      </c>
      <c r="I32" s="14">
        <f t="shared" si="0"/>
        <v>0.21350000000000002</v>
      </c>
      <c r="J32" s="14">
        <f t="shared" si="0"/>
        <v>6.3E-2</v>
      </c>
      <c r="K32" s="14">
        <f t="shared" si="0"/>
        <v>-39.657199999999989</v>
      </c>
      <c r="L32" s="14">
        <f t="shared" si="0"/>
        <v>0.86430000000000007</v>
      </c>
      <c r="M32" s="14">
        <f t="shared" si="0"/>
        <v>9.2281999999999993</v>
      </c>
      <c r="N32" s="14">
        <f t="shared" si="0"/>
        <v>-0.27480000000000038</v>
      </c>
      <c r="O32" s="14">
        <f t="shared" si="0"/>
        <v>-5.6147</v>
      </c>
      <c r="P32" s="14">
        <f t="shared" si="0"/>
        <v>-2.5866999999999996</v>
      </c>
      <c r="Q32" s="14">
        <f t="shared" si="0"/>
        <v>-2.3442000000000007</v>
      </c>
      <c r="R32" s="14">
        <f t="shared" si="0"/>
        <v>-0.21880000000000077</v>
      </c>
      <c r="S32" s="14">
        <f t="shared" si="0"/>
        <v>3.1300000000000106E-2</v>
      </c>
      <c r="T32" s="14">
        <f t="shared" si="0"/>
        <v>0.89810000000000012</v>
      </c>
      <c r="U32" s="14">
        <f t="shared" si="0"/>
        <v>-3.9916000000000018</v>
      </c>
      <c r="V32" s="14">
        <f t="shared" si="0"/>
        <v>-4.1445000000000007</v>
      </c>
      <c r="W32" s="14">
        <f t="shared" si="0"/>
        <v>-0.84819999999999995</v>
      </c>
      <c r="X32" s="14">
        <f t="shared" si="0"/>
        <v>1.4550000000000001</v>
      </c>
      <c r="Y32" s="14">
        <f t="shared" si="0"/>
        <v>0.82079999999999975</v>
      </c>
      <c r="Z32" s="14">
        <f t="shared" si="0"/>
        <v>-0.51449999999999996</v>
      </c>
      <c r="AA32" s="14">
        <f t="shared" si="0"/>
        <v>0.32419999999999993</v>
      </c>
      <c r="AB32" s="14">
        <f t="shared" si="0"/>
        <v>-1.4E-3</v>
      </c>
      <c r="AC32" s="14">
        <f t="shared" ref="D32:AL34" si="2">AC12-AC22</f>
        <v>2.4218000000000002</v>
      </c>
      <c r="AD32" s="14">
        <f t="shared" si="2"/>
        <v>-0.49900000000000011</v>
      </c>
      <c r="AE32" s="14">
        <f t="shared" si="2"/>
        <v>-0.21640000000000001</v>
      </c>
      <c r="AF32" s="14">
        <f t="shared" si="2"/>
        <v>-7.8300000000000008E-2</v>
      </c>
      <c r="AG32" s="14">
        <f t="shared" si="2"/>
        <v>-0.72950000000000004</v>
      </c>
      <c r="AH32" s="14">
        <f t="shared" si="2"/>
        <v>0.14150000000000007</v>
      </c>
      <c r="AI32" s="14">
        <f t="shared" si="2"/>
        <v>1.8038000000000003</v>
      </c>
      <c r="AJ32" s="14">
        <f t="shared" si="2"/>
        <v>-1.9258999999999999</v>
      </c>
      <c r="AK32" s="14">
        <f t="shared" si="2"/>
        <v>1.6679000000000004</v>
      </c>
      <c r="AL32" s="14">
        <f t="shared" si="2"/>
        <v>-8.7780000000000022</v>
      </c>
    </row>
    <row r="33" spans="1:38">
      <c r="A33" s="19" t="s">
        <v>2</v>
      </c>
      <c r="B33" s="20"/>
      <c r="C33" s="14">
        <f t="shared" si="1"/>
        <v>1.1521000000000008</v>
      </c>
      <c r="D33" s="14">
        <f t="shared" si="2"/>
        <v>3.5425000000000004</v>
      </c>
      <c r="E33" s="14">
        <f t="shared" si="2"/>
        <v>-1.319999999999999E-2</v>
      </c>
      <c r="F33" s="14">
        <f t="shared" si="2"/>
        <v>0.1101</v>
      </c>
      <c r="G33" s="14">
        <f t="shared" si="2"/>
        <v>-0.29850000000000004</v>
      </c>
      <c r="H33" s="14">
        <f t="shared" si="2"/>
        <v>1.2857000000000001</v>
      </c>
      <c r="I33" s="14">
        <f t="shared" si="2"/>
        <v>0.17659999999999998</v>
      </c>
      <c r="J33" s="14">
        <f t="shared" si="2"/>
        <v>6.9000000000000006E-2</v>
      </c>
      <c r="K33" s="14">
        <f t="shared" si="2"/>
        <v>0.32089999999999819</v>
      </c>
      <c r="L33" s="14">
        <f t="shared" si="2"/>
        <v>0.24489999999999945</v>
      </c>
      <c r="M33" s="14">
        <f t="shared" si="2"/>
        <v>8.2138000000000009</v>
      </c>
      <c r="N33" s="14">
        <f t="shared" si="2"/>
        <v>0.748</v>
      </c>
      <c r="O33" s="14">
        <f t="shared" si="2"/>
        <v>0.42530000000000001</v>
      </c>
      <c r="P33" s="14">
        <f t="shared" si="2"/>
        <v>-2.2551000000000001</v>
      </c>
      <c r="Q33" s="14">
        <f t="shared" si="2"/>
        <v>-1.1322000000000001</v>
      </c>
      <c r="R33" s="14">
        <f t="shared" si="2"/>
        <v>-0.43140000000000001</v>
      </c>
      <c r="S33" s="14">
        <f t="shared" si="2"/>
        <v>0.83830000000000005</v>
      </c>
      <c r="T33" s="14">
        <f t="shared" si="2"/>
        <v>0.57810000000000006</v>
      </c>
      <c r="U33" s="14">
        <f t="shared" si="2"/>
        <v>1.1011999999999995</v>
      </c>
      <c r="V33" s="14">
        <f t="shared" si="2"/>
        <v>0.40910000000000002</v>
      </c>
      <c r="W33" s="14">
        <f t="shared" si="2"/>
        <v>-5.3099999999999925E-2</v>
      </c>
      <c r="X33" s="14">
        <f t="shared" si="2"/>
        <v>1.0917000000000001</v>
      </c>
      <c r="Y33" s="14">
        <f t="shared" si="2"/>
        <v>0.89010000000000011</v>
      </c>
      <c r="Z33" s="14">
        <f t="shared" si="2"/>
        <v>8.8199999999999973E-2</v>
      </c>
      <c r="AA33" s="14">
        <f t="shared" si="2"/>
        <v>-3.0800000000000001E-2</v>
      </c>
      <c r="AB33" s="14">
        <f t="shared" si="2"/>
        <v>0</v>
      </c>
      <c r="AC33" s="14">
        <f t="shared" si="2"/>
        <v>-3.599999999999999E-3</v>
      </c>
      <c r="AD33" s="14">
        <f t="shared" si="2"/>
        <v>2.1899999999999999E-2</v>
      </c>
      <c r="AE33" s="14">
        <f t="shared" si="2"/>
        <v>-0.19600000000000001</v>
      </c>
      <c r="AF33" s="14">
        <f t="shared" si="2"/>
        <v>2.8999999999999998E-3</v>
      </c>
      <c r="AG33" s="14">
        <f t="shared" si="2"/>
        <v>-0.35059999999999997</v>
      </c>
      <c r="AH33" s="14">
        <f t="shared" si="2"/>
        <v>0.52639999999999998</v>
      </c>
      <c r="AI33" s="14">
        <f t="shared" si="2"/>
        <v>0.26300000000000001</v>
      </c>
      <c r="AJ33" s="14">
        <f t="shared" si="2"/>
        <v>2.7400000000000091E-2</v>
      </c>
      <c r="AK33" s="14">
        <f t="shared" si="2"/>
        <v>2.0175000000000001</v>
      </c>
      <c r="AL33" s="14">
        <f t="shared" si="2"/>
        <v>-2.344100000000001</v>
      </c>
    </row>
    <row r="34" spans="1:38">
      <c r="A34" s="19" t="s">
        <v>3</v>
      </c>
      <c r="B34" s="20"/>
      <c r="C34" s="14">
        <f t="shared" si="1"/>
        <v>-9.9999999999766942E-5</v>
      </c>
      <c r="D34" s="14">
        <f t="shared" si="2"/>
        <v>-0.43179999999999996</v>
      </c>
      <c r="E34" s="14">
        <f t="shared" si="2"/>
        <v>-0.36410000000000003</v>
      </c>
      <c r="F34" s="14">
        <f t="shared" si="2"/>
        <v>-1.0056999999999998</v>
      </c>
      <c r="G34" s="14">
        <f t="shared" si="2"/>
        <v>-0.1479</v>
      </c>
      <c r="H34" s="14">
        <f t="shared" si="2"/>
        <v>0</v>
      </c>
      <c r="I34" s="14">
        <f t="shared" si="2"/>
        <v>-9.9999999999999937E-5</v>
      </c>
      <c r="J34" s="14">
        <f t="shared" si="2"/>
        <v>0</v>
      </c>
      <c r="K34" s="14">
        <f t="shared" si="2"/>
        <v>-33.261900000000004</v>
      </c>
      <c r="L34" s="14">
        <f t="shared" si="2"/>
        <v>1.7384999999999997</v>
      </c>
      <c r="M34" s="14">
        <f t="shared" si="2"/>
        <v>1.8949999999999996</v>
      </c>
      <c r="N34" s="14">
        <f t="shared" si="2"/>
        <v>0.17080000000000001</v>
      </c>
      <c r="O34" s="14">
        <f t="shared" si="2"/>
        <v>-3.7776000000000001</v>
      </c>
      <c r="P34" s="14">
        <f t="shared" si="2"/>
        <v>1.9775</v>
      </c>
      <c r="Q34" s="14">
        <f t="shared" si="2"/>
        <v>1.0789</v>
      </c>
      <c r="R34" s="14">
        <f t="shared" si="2"/>
        <v>0.81150000000000011</v>
      </c>
      <c r="S34" s="14">
        <f t="shared" si="2"/>
        <v>-0.95150000000000001</v>
      </c>
      <c r="T34" s="14">
        <f t="shared" si="2"/>
        <v>0.57820000000000005</v>
      </c>
      <c r="U34" s="14">
        <f t="shared" si="2"/>
        <v>1.1240000000000001</v>
      </c>
      <c r="V34" s="14">
        <f t="shared" si="2"/>
        <v>-2.7353000000000001</v>
      </c>
      <c r="W34" s="14">
        <f t="shared" si="2"/>
        <v>0.25330000000000003</v>
      </c>
      <c r="X34" s="14">
        <f t="shared" si="2"/>
        <v>0.59150000000000003</v>
      </c>
      <c r="Y34" s="14">
        <f t="shared" si="2"/>
        <v>0.71970000000000001</v>
      </c>
      <c r="Z34" s="14">
        <f t="shared" si="2"/>
        <v>0.5141</v>
      </c>
      <c r="AA34" s="14">
        <f t="shared" si="2"/>
        <v>0.2</v>
      </c>
      <c r="AB34" s="14">
        <f t="shared" si="2"/>
        <v>0</v>
      </c>
      <c r="AC34" s="14">
        <f t="shared" si="2"/>
        <v>-1.2635999999999998</v>
      </c>
      <c r="AD34" s="14">
        <f t="shared" si="2"/>
        <v>0.50440000000000007</v>
      </c>
      <c r="AE34" s="14">
        <f t="shared" si="2"/>
        <v>0</v>
      </c>
      <c r="AF34" s="14">
        <f t="shared" si="2"/>
        <v>0</v>
      </c>
      <c r="AG34" s="14">
        <f t="shared" si="2"/>
        <v>5.3899999999999997E-2</v>
      </c>
      <c r="AH34" s="14">
        <f t="shared" si="2"/>
        <v>-0.12479999999999999</v>
      </c>
      <c r="AI34" s="14">
        <f t="shared" si="2"/>
        <v>3.2311000000000001</v>
      </c>
      <c r="AJ34" s="14">
        <f t="shared" si="2"/>
        <v>-1.0932999999999999</v>
      </c>
      <c r="AK34" s="14">
        <f t="shared" si="2"/>
        <v>1.2851000000000001</v>
      </c>
      <c r="AL34" s="14">
        <f t="shared" si="2"/>
        <v>-3.5799000000000003</v>
      </c>
    </row>
    <row r="35" spans="1:38">
      <c r="A35" s="1" t="s">
        <v>49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2022年1月（按美元）</vt:lpstr>
      <vt:lpstr>2022年9月（按美元）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2022-11-04T07:44:07Z</dcterms:modified>
</cp:coreProperties>
</file>